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Adquisicion Muebles" sheetId="1" r:id="rId1"/>
    <sheet name="Padron Inmobiliario" sheetId="2" r:id="rId2"/>
    <sheet name="Bienes Muebles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H87" i="1"/>
  <c r="G87" i="1"/>
  <c r="E117" i="3" l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4" i="3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D117" i="3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47" i="3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8" i="3"/>
  <c r="D9" i="3" s="1"/>
  <c r="D10" i="3" s="1"/>
  <c r="D4" i="3"/>
  <c r="D5" i="3" s="1"/>
  <c r="D6" i="3" s="1"/>
  <c r="C117" i="3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05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4" i="3"/>
  <c r="C5" i="3" s="1"/>
  <c r="B113" i="3"/>
  <c r="B114" i="3" s="1"/>
  <c r="B115" i="3" s="1"/>
  <c r="B80" i="3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47" i="3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14" i="3"/>
  <c r="B15" i="3" s="1"/>
  <c r="B16" i="3" s="1"/>
  <c r="B4" i="3"/>
  <c r="B5" i="3" s="1"/>
  <c r="B6" i="3" s="1"/>
  <c r="M118" i="1" l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M165" i="1" s="1"/>
  <c r="O118" i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P117" i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O117" i="1"/>
  <c r="N117" i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L117" i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K117" i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D117" i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C117" i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H117" i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G117" i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J113" i="1" l="1"/>
  <c r="J114" i="1" s="1"/>
  <c r="J115" i="1" s="1"/>
  <c r="P109" i="1"/>
  <c r="P110" i="1" s="1"/>
  <c r="P111" i="1" s="1"/>
  <c r="P112" i="1" s="1"/>
  <c r="O109" i="1"/>
  <c r="O110" i="1" s="1"/>
  <c r="N108" i="1"/>
  <c r="N109" i="1" s="1"/>
  <c r="N110" i="1" s="1"/>
  <c r="H106" i="1"/>
  <c r="H107" i="1" s="1"/>
  <c r="H108" i="1" s="1"/>
  <c r="H109" i="1" s="1"/>
  <c r="H110" i="1" s="1"/>
  <c r="O106" i="1"/>
  <c r="O107" i="1" s="1"/>
  <c r="P105" i="1"/>
  <c r="P106" i="1" s="1"/>
  <c r="P107" i="1" s="1"/>
  <c r="L105" i="1"/>
  <c r="P102" i="1" l="1"/>
  <c r="P103" i="1" s="1"/>
  <c r="N73" i="1" l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J80" i="1" l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P46" i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K47" i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J47" i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P23" i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22" i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8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8" i="1"/>
  <c r="J14" i="1"/>
  <c r="J15" i="1" s="1"/>
  <c r="J16" i="1" s="1"/>
  <c r="K8" i="1"/>
  <c r="K9" i="1" s="1"/>
  <c r="K10" i="1" s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O4" i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M4" i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K4" i="1"/>
  <c r="K5" i="1" s="1"/>
  <c r="K6" i="1" s="1"/>
  <c r="J4" i="1"/>
  <c r="J5" i="1" s="1"/>
  <c r="J6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C4" i="1"/>
  <c r="C5" i="1" s="1"/>
  <c r="C6" i="1" s="1"/>
</calcChain>
</file>

<file path=xl/sharedStrings.xml><?xml version="1.0" encoding="utf-8"?>
<sst xmlns="http://schemas.openxmlformats.org/spreadsheetml/2006/main" count="1707" uniqueCount="289">
  <si>
    <t xml:space="preserve"> </t>
  </si>
  <si>
    <t xml:space="preserve">Proceso de Contratacion </t>
  </si>
  <si>
    <t>Modalidad de Adjudicacion</t>
  </si>
  <si>
    <t xml:space="preserve">No. Y fecha solicitud  de compra </t>
  </si>
  <si>
    <t xml:space="preserve">NO. DE AREA SOLICITANTE </t>
  </si>
  <si>
    <t>DESCRIPCION DE AREA SOLICITANTE</t>
  </si>
  <si>
    <t>Proveedor</t>
  </si>
  <si>
    <t>RFC PROVEEDOR</t>
  </si>
  <si>
    <t xml:space="preserve">No. De Unidades </t>
  </si>
  <si>
    <t>Código</t>
  </si>
  <si>
    <t>Descripción del Bien Mueble</t>
  </si>
  <si>
    <t>Valor en libros</t>
  </si>
  <si>
    <t>Fecha de Adquisicion</t>
  </si>
  <si>
    <t xml:space="preserve">Cuenta contable </t>
  </si>
  <si>
    <t xml:space="preserve">Cuenta de Financiamiento </t>
  </si>
  <si>
    <t>Fecha de Entrega</t>
  </si>
  <si>
    <t xml:space="preserve">No. Y  Fecha de comprobante fiscal </t>
  </si>
  <si>
    <t>N/A</t>
  </si>
  <si>
    <t>Adjudicacion Directa</t>
  </si>
  <si>
    <t>31111-0201</t>
  </si>
  <si>
    <t>PRESIDENCIA  MUNICIPAL</t>
  </si>
  <si>
    <t>INFRAESTRUCTURA EN INFORMATICA Y COMUNICACIONES S.A. DE C.V.</t>
  </si>
  <si>
    <t>IIC111103I86</t>
  </si>
  <si>
    <t>1 PIEZA</t>
  </si>
  <si>
    <t>COMPUTADORA HP i5, 4G RAM,  DD 1T, DVD, WIN 10, MONITOR 23.8" mm19</t>
  </si>
  <si>
    <t>F-709-24-09-2019</t>
  </si>
  <si>
    <t>31111-02-01</t>
  </si>
  <si>
    <t>MULTIFUNCIONAL BROTHER DCP_L5500DN</t>
  </si>
  <si>
    <t>COMPUTADORA HP i3, 4G RAM, DD 1T, DVD, WIN 10, MONITOR 23.8" mm19</t>
  </si>
  <si>
    <t>IMPRESORA HP LASER JET PRO M15W mm19</t>
  </si>
  <si>
    <t>COMPUTADORA HP i7, 8G RAM, DD 1T, DVD, WIN 10, MONITOR 23.8" mm19</t>
  </si>
  <si>
    <t>LAPTOP DELL INSPIRON 15 5570 CI3, 4G RAM, DD 1T, PANTALLA 16.6" WIN 10 mm 19</t>
  </si>
  <si>
    <t>ESCRITORIO EN L CRISTAL GRIS mm19</t>
  </si>
  <si>
    <t>F-710-24-09-2019</t>
  </si>
  <si>
    <t>ARCHIVERO NEGRO 3 GAVETAS METAL mm19</t>
  </si>
  <si>
    <t>ARCHIVERO 3 CAJONES MDF mm19</t>
  </si>
  <si>
    <t>SERVIDOR NAS SYNOLOGY DS218 2 BHAIAS LAN Y USB mm19</t>
  </si>
  <si>
    <t>ESCRITORIO EJECUTIVO CON CAJONES mm19</t>
  </si>
  <si>
    <t>ESCRITORIO EN L CRISTAL NEGRO mm19</t>
  </si>
  <si>
    <t>ESCRITORIO EN L CRISTAL NEGRO/GRIS mm19</t>
  </si>
  <si>
    <t>LIBRERO CAOBA PUERTAS Y REPISAS</t>
  </si>
  <si>
    <t>ESCRITORIO EN L HUMO</t>
  </si>
  <si>
    <t>F-711-24-09-2019</t>
  </si>
  <si>
    <t>GABINETE 2 PUERTAS OBSCURO mm19</t>
  </si>
  <si>
    <t>GABINETE 2 PUERTAS OBSCURO mm20</t>
  </si>
  <si>
    <t>F-711-24-09-2020</t>
  </si>
  <si>
    <t>F-711-24-09-2021</t>
  </si>
  <si>
    <t>LIBRERO EJECUTIVO mm19</t>
  </si>
  <si>
    <t>F-711-24-09-2022</t>
  </si>
  <si>
    <t>SILLA EJECUTIVA GRANDE TACTO PIEL mm19</t>
  </si>
  <si>
    <t>F-712-24-09-2019</t>
  </si>
  <si>
    <t>SILLA DE ESPERA ACOJINADA mm19</t>
  </si>
  <si>
    <t>SILLA EJECUTIVA MALLA Y POSA CABEZA</t>
  </si>
  <si>
    <t>SILLA NEGRO MALLA mm19</t>
  </si>
  <si>
    <t>SILLA EJECUTIVA MALLA NEGRO mm19</t>
  </si>
  <si>
    <t xml:space="preserve">SILLA NEGRO MALLA </t>
  </si>
  <si>
    <t>31111-0301</t>
  </si>
  <si>
    <t>OFFICE DEPOT</t>
  </si>
  <si>
    <t>SECRETARIA DEL H AYUNTAMIENTO</t>
  </si>
  <si>
    <t>ODM950324V2A</t>
  </si>
  <si>
    <t>ORGANIZADOR SELECT</t>
  </si>
  <si>
    <t>F-9188-19-08-2019</t>
  </si>
  <si>
    <t>SISTEMA DE AUDIO 12 CANALES DIGITAL CON GRABACION USB CON 11 MICROFONOS CON BASE PARA ESCRITORIO</t>
  </si>
  <si>
    <t>F-696-03-09-2019</t>
  </si>
  <si>
    <t>31111-0401</t>
  </si>
  <si>
    <t>TESORERIA MUNICIPAL</t>
  </si>
  <si>
    <t>ENRIQUE FLORES HERNANDEZ</t>
  </si>
  <si>
    <t>FOHE8002292BA</t>
  </si>
  <si>
    <t>ESTEREO PIONEER USB BT</t>
  </si>
  <si>
    <t>F-7756-08-11-2019</t>
  </si>
  <si>
    <t>BOCINA ELEVEN AUDIO 6X9</t>
  </si>
  <si>
    <t>ESCRITORIO EN L SLIDER</t>
  </si>
  <si>
    <t>F-3248-09-11-2019</t>
  </si>
  <si>
    <t>LIBRERO EJECUTIVO WONDERFUL</t>
  </si>
  <si>
    <t>SILLA EJECUTIVA ECLIPSE</t>
  </si>
  <si>
    <t>F-1647-11-11-2019</t>
  </si>
  <si>
    <t>ARCHIVERO DOS GAVETAS BLANCO TEXTURIZADO</t>
  </si>
  <si>
    <t>F-6304-19-11-2019</t>
  </si>
  <si>
    <t>F-6538-21-11-2019</t>
  </si>
  <si>
    <t>31111-2801</t>
  </si>
  <si>
    <t>CASA DE LA CULTURA</t>
  </si>
  <si>
    <t>CRUZ VELASCO MARIA BIANCA</t>
  </si>
  <si>
    <t>CUVB810727HR8</t>
  </si>
  <si>
    <t>SILLA PLEGABLE ACOJINADA</t>
  </si>
  <si>
    <t>F-8748-19-11-2019</t>
  </si>
  <si>
    <t>ESTRATEGIA TI SA DE CV</t>
  </si>
  <si>
    <t>ETI060427HB0</t>
  </si>
  <si>
    <t>NOTEBOOK DEL LATITUDE 14 SISTEMA OPERATIVO WINDOWS 10 PRO MEMORIA 8GB PANTALLA 14"</t>
  </si>
  <si>
    <t>F-A533-16-08-2019</t>
  </si>
  <si>
    <t>Codigo</t>
  </si>
  <si>
    <t>Descripción del Bien Inmueble</t>
  </si>
  <si>
    <t>M-000306-001</t>
  </si>
  <si>
    <t xml:space="preserve">Jardin de niños </t>
  </si>
  <si>
    <t>H-000163-001</t>
  </si>
  <si>
    <t>Fundadores</t>
  </si>
  <si>
    <t>H-000164-001</t>
  </si>
  <si>
    <t>Deportiva y Auditorio</t>
  </si>
  <si>
    <t>NO EXISTE</t>
  </si>
  <si>
    <t>Relleno Sanitario "Guadalupe"</t>
  </si>
  <si>
    <t>Rastro Municipal</t>
  </si>
  <si>
    <t>M-000384-001</t>
  </si>
  <si>
    <t>Zona Industrial</t>
  </si>
  <si>
    <t>M-000472-001</t>
  </si>
  <si>
    <t xml:space="preserve">Panteon Nuevo </t>
  </si>
  <si>
    <t>M-000391-002</t>
  </si>
  <si>
    <t>El refugio</t>
  </si>
  <si>
    <t>M-000391-001</t>
  </si>
  <si>
    <t>M-000392-003</t>
  </si>
  <si>
    <t>M-000392-001</t>
  </si>
  <si>
    <t>M-000392-002</t>
  </si>
  <si>
    <t>M-000403-002</t>
  </si>
  <si>
    <t>M-000403-001</t>
  </si>
  <si>
    <t>M-000394-001</t>
  </si>
  <si>
    <t>Pozo de agua potable</t>
  </si>
  <si>
    <t>G-000196-001</t>
  </si>
  <si>
    <t>R-000159-001</t>
  </si>
  <si>
    <t>Mercado Nuevo</t>
  </si>
  <si>
    <t>L-000324-001</t>
  </si>
  <si>
    <t>Banco de material</t>
  </si>
  <si>
    <t>M-000112-004</t>
  </si>
  <si>
    <t>Jardin de San Juan</t>
  </si>
  <si>
    <t>H-000185-001</t>
  </si>
  <si>
    <t>Palacio Municipal</t>
  </si>
  <si>
    <t>H-000184-001</t>
  </si>
  <si>
    <t>Nvas. Inst. del DIF</t>
  </si>
  <si>
    <t>H-000188-001</t>
  </si>
  <si>
    <t>Ojo de Agua del Carmen</t>
  </si>
  <si>
    <t>H-000186-001</t>
  </si>
  <si>
    <t>Ojo de Agua las Paredes</t>
  </si>
  <si>
    <t>G-000272-001</t>
  </si>
  <si>
    <t>Relleno Sanitario</t>
  </si>
  <si>
    <t>H-000191-001</t>
  </si>
  <si>
    <t>Calle privada</t>
  </si>
  <si>
    <t>H-000191-002</t>
  </si>
  <si>
    <t>M-000390-001</t>
  </si>
  <si>
    <t>L-000170-001</t>
  </si>
  <si>
    <t xml:space="preserve">Esc. M. Doblado </t>
  </si>
  <si>
    <t>E-000043-001</t>
  </si>
  <si>
    <t>Campo de fut-bol</t>
  </si>
  <si>
    <t>EJ-000098-001</t>
  </si>
  <si>
    <t>Cancha de usos Multiples</t>
  </si>
  <si>
    <t>EJ-00077-001</t>
  </si>
  <si>
    <t>EJ-00061-001</t>
  </si>
  <si>
    <t>EJ-00078-001</t>
  </si>
  <si>
    <t>EJ-00064-001</t>
  </si>
  <si>
    <t>EJ-00048-001</t>
  </si>
  <si>
    <t>EJ-00157-001</t>
  </si>
  <si>
    <t>Campo de fut-bol y C. de Basket-bol</t>
  </si>
  <si>
    <t>EJ-00052-001</t>
  </si>
  <si>
    <t>EJ-00059-001</t>
  </si>
  <si>
    <t>V-000113-002</t>
  </si>
  <si>
    <t>Estanque</t>
  </si>
  <si>
    <t>EJ-00062-001</t>
  </si>
  <si>
    <t>Capilla</t>
  </si>
  <si>
    <t>EJ-00075-001</t>
  </si>
  <si>
    <t>Plaza Principal</t>
  </si>
  <si>
    <t>EJ-000066-001</t>
  </si>
  <si>
    <t>G- 00052-003</t>
  </si>
  <si>
    <t>Pozo de agua potable No. 1</t>
  </si>
  <si>
    <t>Glorieta frente a Cruz roja</t>
  </si>
  <si>
    <t>Glorieta frente al IMSS</t>
  </si>
  <si>
    <t>Plazuela Ramón Torres Franco</t>
  </si>
  <si>
    <t>Jardin Principal</t>
  </si>
  <si>
    <t>Jardin del Perdon</t>
  </si>
  <si>
    <t>Prado C. Moctezuma</t>
  </si>
  <si>
    <t>Tinaco</t>
  </si>
  <si>
    <t>Alameda</t>
  </si>
  <si>
    <t>G-142-001</t>
  </si>
  <si>
    <t>Cruz Roja</t>
  </si>
  <si>
    <t>EJ-00098-001</t>
  </si>
  <si>
    <t>Campos Deportivos</t>
  </si>
  <si>
    <t>U-000015-001</t>
  </si>
  <si>
    <t>Mercado</t>
  </si>
  <si>
    <t>EJ-000075-001</t>
  </si>
  <si>
    <t>M-000464-001</t>
  </si>
  <si>
    <t>Unidad Deportiva (Antigua)</t>
  </si>
  <si>
    <t>M-000474-001</t>
  </si>
  <si>
    <t xml:space="preserve">Camellon </t>
  </si>
  <si>
    <t>Plaza Pública</t>
  </si>
  <si>
    <t>H-000210-001</t>
  </si>
  <si>
    <t>Casa de la Cultura</t>
  </si>
  <si>
    <t>M-000451-001</t>
  </si>
  <si>
    <t>Caseta</t>
  </si>
  <si>
    <t>H-000227-001</t>
  </si>
  <si>
    <t>G-000139-001</t>
  </si>
  <si>
    <t>Mercado Mpal. Nuevo</t>
  </si>
  <si>
    <t>H-000234-003</t>
  </si>
  <si>
    <t>Terreno en Vista Point</t>
  </si>
  <si>
    <t>H-000234-002</t>
  </si>
  <si>
    <t>Calle en Vista Point</t>
  </si>
  <si>
    <t>H-000234-004</t>
  </si>
  <si>
    <t>H-000234-001</t>
  </si>
  <si>
    <t>H.000234-005</t>
  </si>
  <si>
    <t>H-000234-006</t>
  </si>
  <si>
    <t>M-000533-001</t>
  </si>
  <si>
    <t>Calle en Frias</t>
  </si>
  <si>
    <t>M-000534-001</t>
  </si>
  <si>
    <t>Pozo de agua potable en Frias</t>
  </si>
  <si>
    <t>P-000110-001</t>
  </si>
  <si>
    <t>Calle Agustin de Iturbide</t>
  </si>
  <si>
    <t>Escuela de Educacion Especial</t>
  </si>
  <si>
    <t>M-000463-001</t>
  </si>
  <si>
    <t>Pozo de Agua Potable No. 2</t>
  </si>
  <si>
    <t>Calle sin Nombre</t>
  </si>
  <si>
    <t>M-000465-001</t>
  </si>
  <si>
    <t>Calle 5 de Mayo</t>
  </si>
  <si>
    <t>M-000470-001</t>
  </si>
  <si>
    <t>Panteón Viejo</t>
  </si>
  <si>
    <t>M-000469-001</t>
  </si>
  <si>
    <t>Pozuelo o Noria</t>
  </si>
  <si>
    <t>1-200-101-002-000</t>
  </si>
  <si>
    <t>Parcela 551 Z01 P2/3</t>
  </si>
  <si>
    <t>A-000214-001</t>
  </si>
  <si>
    <t>Recinto Ferial</t>
  </si>
  <si>
    <t>M-000818-001</t>
  </si>
  <si>
    <t>Centro Gerontologico</t>
  </si>
  <si>
    <t>M-000471-001</t>
  </si>
  <si>
    <t>Estacionamiento la Alameda</t>
  </si>
  <si>
    <t>M-000100-001</t>
  </si>
  <si>
    <t>Universidad</t>
  </si>
  <si>
    <t>Descripcion cuenta contable</t>
  </si>
  <si>
    <t>APPLE IPHONE 11 PRO SPACE GRAY 64GB</t>
  </si>
  <si>
    <t>RADIOMOVIL DIPSA SA DE CV</t>
  </si>
  <si>
    <t>B-000247-0001</t>
  </si>
  <si>
    <t>callejon galvan zona centro</t>
  </si>
  <si>
    <t>F-780-02-05-2020</t>
  </si>
  <si>
    <t>31-111-1401</t>
  </si>
  <si>
    <t>COMUNICACIÓN SOCIAL</t>
  </si>
  <si>
    <t>COMPUTADORA APLE IMAC PANTALLA 21.5 RETINA 4 K PROCESADOR INTEL CORE</t>
  </si>
  <si>
    <t>7/02/20220</t>
  </si>
  <si>
    <t>F-784-02-05-2020</t>
  </si>
  <si>
    <t>07/0272020</t>
  </si>
  <si>
    <t>MULTIFUNCIONAL HP COLOR LASERJET PRO M2881FDW 22 PPM.FAX DUPLEX WIFI</t>
  </si>
  <si>
    <t>1  PIEZA</t>
  </si>
  <si>
    <t>CAMARA CANON EOS</t>
  </si>
  <si>
    <t xml:space="preserve">TELEFONO INALAMBRICO DECT ID LLAMADAS 20 NUMEROS </t>
  </si>
  <si>
    <t>GRABADORA DIGITAL CON MICROFONOSHOTGUN PARA CAMARAS DSLR, DR-10SG</t>
  </si>
  <si>
    <t>OFI STILO</t>
  </si>
  <si>
    <t>SORE721110KS2</t>
  </si>
  <si>
    <t>CONJUNTO OPERATIVO PERMASSA 1.60X.70</t>
  </si>
  <si>
    <t>F-003456-27-02-2020</t>
  </si>
  <si>
    <t>31-111-1501</t>
  </si>
  <si>
    <t>SEGURIDAD PUBLICA</t>
  </si>
  <si>
    <t>12.600.00</t>
  </si>
  <si>
    <t>27/022020</t>
  </si>
  <si>
    <t>OFISTILO</t>
  </si>
  <si>
    <t>SORE721110KS2      1 PIEZA</t>
  </si>
  <si>
    <t>ISLA EJECUTIVA PERMASSA</t>
  </si>
  <si>
    <t>MESA DE CONSEJO  MAX 3.20X1.10</t>
  </si>
  <si>
    <t xml:space="preserve">2      1 PIEZA </t>
  </si>
  <si>
    <t>GABINETE UNIVERSAL METALICO 1.80</t>
  </si>
  <si>
    <t>F-784-07-02-2020</t>
  </si>
  <si>
    <t>2     1 PIEZA</t>
  </si>
  <si>
    <t>SILLON EJECUTIVO SRE-720</t>
  </si>
  <si>
    <t>F-003454-27-02-2020</t>
  </si>
  <si>
    <t>SORE72111KS</t>
  </si>
  <si>
    <t>2       1 PIEZA</t>
  </si>
  <si>
    <t>SILLA VISITANTE MODELO SR-8006</t>
  </si>
  <si>
    <t>F-0003454-27-02-2020</t>
  </si>
  <si>
    <t>SILLA EJECUTIVA MOD. SRE.-7030</t>
  </si>
  <si>
    <t>SORE72111KS2</t>
  </si>
  <si>
    <t xml:space="preserve">          1 PIEZA</t>
  </si>
  <si>
    <t>SILLA VISITANTE MOD SR-8010</t>
  </si>
  <si>
    <t>27/0272020</t>
  </si>
  <si>
    <t>SILLA VISTANTE MOD. SR-8010</t>
  </si>
  <si>
    <t>SILLA VISITANTE MOD. SR-8010</t>
  </si>
  <si>
    <t>31-111-0401</t>
  </si>
  <si>
    <t>JOSE EDUARDO</t>
  </si>
  <si>
    <t>SOLORIO REYES</t>
  </si>
  <si>
    <t>LIBRERO DE 1.20X.40 X1.60</t>
  </si>
  <si>
    <t>F-003455-27-02-2020</t>
  </si>
  <si>
    <t>VENTILADOR TORRE SMA</t>
  </si>
  <si>
    <t>F-008308-05-03-2020</t>
  </si>
  <si>
    <t xml:space="preserve">VENTILADOR DE PISO 2 </t>
  </si>
  <si>
    <t>MUNICIPAL</t>
  </si>
  <si>
    <t>TESORERIA</t>
  </si>
  <si>
    <t>BODESA SAPI DE CV</t>
  </si>
  <si>
    <t>BOD9809059Z6</t>
  </si>
  <si>
    <t>1 PZA</t>
  </si>
  <si>
    <t>VENTILADOR DE PEDESTAL     1,119.00</t>
  </si>
  <si>
    <t>05/0372020</t>
  </si>
  <si>
    <t>TELEFONO PANASONIC MULTILINEA EN PANTALLA</t>
  </si>
  <si>
    <t>JOSE EDUARDO SOLANO REYES</t>
  </si>
  <si>
    <t>BODESA SAPI SA DE CV</t>
  </si>
  <si>
    <t>BOD9809059Z6   1 PIEZA</t>
  </si>
  <si>
    <t xml:space="preserve">DE PEDESTAL </t>
  </si>
  <si>
    <t>Municipio Manuel Doblado
Relación de Bienes Muebles que Componen el Patrimonio
Al 30 de SEPTIEMBRE  del  2021</t>
  </si>
  <si>
    <t>Municipio Manuel Doblado
Relación de Bienes Inmuebles que Componen el Patrimonio
Al 30 de Septiembre  del  2021</t>
  </si>
  <si>
    <t>Municipio Manuel Doblado
Relación de Bienes Muebles que Componen el Patrimonio
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</si>
</sst>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2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vertical="center" wrapText="1"/>
    </xf>
    <xf numFmtId="0" fontId="2" fillId="2" borderId="1" xfId="2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/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4" fillId="2" borderId="5" xfId="3" applyFont="1" applyFill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17" fontId="6" fillId="0" borderId="0" xfId="4" applyNumberFormat="1" applyFont="1" applyAlignment="1">
      <alignment horizontal="center" vertical="distributed" wrapText="1"/>
    </xf>
    <xf numFmtId="43" fontId="6" fillId="0" borderId="0" xfId="5" applyFont="1" applyAlignment="1">
      <alignment horizontal="center" vertical="distributed" wrapText="1"/>
    </xf>
    <xf numFmtId="43" fontId="6" fillId="3" borderId="0" xfId="5" applyFont="1" applyFill="1" applyAlignment="1">
      <alignment horizontal="center" vertical="distributed" wrapText="1"/>
    </xf>
    <xf numFmtId="0" fontId="4" fillId="4" borderId="1" xfId="3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wrapText="1"/>
    </xf>
    <xf numFmtId="0" fontId="2" fillId="0" borderId="0" xfId="2" applyFill="1" applyAlignment="1">
      <alignment horizontal="center" vertical="center" wrapText="1"/>
    </xf>
    <xf numFmtId="17" fontId="6" fillId="0" borderId="0" xfId="4" applyNumberFormat="1" applyFont="1" applyFill="1" applyAlignment="1">
      <alignment horizontal="center" vertical="distributed" wrapText="1"/>
    </xf>
    <xf numFmtId="4" fontId="0" fillId="0" borderId="0" xfId="0" applyNumberFormat="1"/>
    <xf numFmtId="0" fontId="4" fillId="2" borderId="1" xfId="3" applyFont="1" applyFill="1" applyBorder="1" applyAlignment="1" applyProtection="1">
      <alignment horizontal="center" vertical="center" wrapText="1"/>
      <protection locked="0"/>
    </xf>
    <xf numFmtId="0" fontId="4" fillId="2" borderId="2" xfId="3" applyFont="1" applyFill="1" applyBorder="1" applyAlignment="1" applyProtection="1">
      <alignment horizontal="center" vertical="center" wrapText="1"/>
      <protection locked="0"/>
    </xf>
    <xf numFmtId="0" fontId="4" fillId="2" borderId="3" xfId="3" applyFont="1" applyFill="1" applyBorder="1" applyAlignment="1" applyProtection="1">
      <alignment horizontal="center" vertical="center" wrapText="1"/>
      <protection locked="0"/>
    </xf>
    <xf numFmtId="0" fontId="4" fillId="2" borderId="4" xfId="3" applyFont="1" applyFill="1" applyBorder="1" applyAlignment="1" applyProtection="1">
      <alignment horizontal="center" vertical="center" wrapText="1"/>
      <protection locked="0"/>
    </xf>
    <xf numFmtId="0" fontId="4" fillId="4" borderId="2" xfId="3" applyFont="1" applyFill="1" applyBorder="1" applyAlignment="1" applyProtection="1">
      <alignment horizontal="center" vertical="center" wrapText="1"/>
      <protection locked="0"/>
    </xf>
    <xf numFmtId="0" fontId="4" fillId="4" borderId="3" xfId="3" applyFont="1" applyFill="1" applyBorder="1" applyAlignment="1" applyProtection="1">
      <alignment horizontal="center" vertical="center" wrapText="1"/>
      <protection locked="0"/>
    </xf>
    <xf numFmtId="0" fontId="4" fillId="4" borderId="4" xfId="3" applyFont="1" applyFill="1" applyBorder="1" applyAlignment="1" applyProtection="1">
      <alignment horizontal="center" vertical="center" wrapText="1"/>
      <protection locked="0"/>
    </xf>
  </cellXfs>
  <cellStyles count="6">
    <cellStyle name="Millares 2" xfId="5"/>
    <cellStyle name="Moneda" xfId="1" builtinId="4"/>
    <cellStyle name="Normal" xfId="0" builtinId="0"/>
    <cellStyle name="Normal 2" xfId="2"/>
    <cellStyle name="Normal 2 2" xfId="3"/>
    <cellStyle name="Normal_INFORMATIC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tabSelected="1" topLeftCell="D1" workbookViewId="0">
      <selection activeCell="I2" sqref="I2"/>
    </sheetView>
  </sheetViews>
  <sheetFormatPr baseColWidth="10" defaultRowHeight="15" x14ac:dyDescent="0.25"/>
  <cols>
    <col min="2" max="2" width="14" customWidth="1"/>
    <col min="5" max="5" width="12.7109375" customWidth="1"/>
    <col min="6" max="6" width="19.5703125" customWidth="1"/>
    <col min="7" max="7" width="13.28515625" customWidth="1"/>
    <col min="10" max="10" width="21" customWidth="1"/>
  </cols>
  <sheetData>
    <row r="1" spans="1:16" ht="72.75" customHeight="1" x14ac:dyDescent="0.25">
      <c r="A1" s="4" t="s">
        <v>0</v>
      </c>
      <c r="B1" s="4"/>
      <c r="C1" s="4"/>
      <c r="D1" s="1"/>
      <c r="E1" s="1"/>
      <c r="F1" s="1"/>
      <c r="G1" s="1"/>
      <c r="H1" s="4"/>
      <c r="I1" s="30" t="s">
        <v>288</v>
      </c>
      <c r="J1" s="30"/>
      <c r="K1" s="30"/>
      <c r="L1" s="1"/>
      <c r="M1" s="1"/>
      <c r="N1" s="1"/>
      <c r="O1" s="1"/>
      <c r="P1" s="1"/>
    </row>
    <row r="2" spans="1:16" ht="45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" t="s">
        <v>14</v>
      </c>
      <c r="O2" s="2" t="s">
        <v>15</v>
      </c>
      <c r="P2" s="2" t="s">
        <v>16</v>
      </c>
    </row>
    <row r="3" spans="1:16" s="8" customFormat="1" ht="60" x14ac:dyDescent="0.25">
      <c r="A3" s="8" t="s">
        <v>17</v>
      </c>
      <c r="B3" s="9" t="s">
        <v>18</v>
      </c>
      <c r="C3" s="10">
        <v>43732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8">
        <v>151000095</v>
      </c>
      <c r="J3" s="9" t="s">
        <v>24</v>
      </c>
      <c r="K3" s="11">
        <v>13733.72</v>
      </c>
      <c r="L3" s="10">
        <v>43753</v>
      </c>
      <c r="M3" s="8">
        <v>5151</v>
      </c>
      <c r="N3" s="8">
        <v>2610719</v>
      </c>
      <c r="O3" s="10">
        <v>43753</v>
      </c>
      <c r="P3" s="9" t="s">
        <v>25</v>
      </c>
    </row>
    <row r="4" spans="1:16" s="8" customFormat="1" ht="60" x14ac:dyDescent="0.25">
      <c r="A4" s="8" t="s">
        <v>17</v>
      </c>
      <c r="B4" s="9" t="s">
        <v>18</v>
      </c>
      <c r="C4" s="10">
        <f>C3</f>
        <v>43732</v>
      </c>
      <c r="D4" s="8" t="s">
        <v>19</v>
      </c>
      <c r="E4" s="9" t="s">
        <v>20</v>
      </c>
      <c r="F4" s="9" t="s">
        <v>21</v>
      </c>
      <c r="G4" s="8" t="str">
        <f>G3</f>
        <v>IIC111103I86</v>
      </c>
      <c r="H4" s="9" t="str">
        <f>H3</f>
        <v>1 PIEZA</v>
      </c>
      <c r="I4" s="8">
        <v>151000096</v>
      </c>
      <c r="J4" s="9" t="str">
        <f>J3</f>
        <v>COMPUTADORA HP i5, 4G RAM,  DD 1T, DVD, WIN 10, MONITOR 23.8" mm19</v>
      </c>
      <c r="K4" s="13">
        <f>K3</f>
        <v>13733.72</v>
      </c>
      <c r="L4" s="10">
        <f>L3</f>
        <v>43753</v>
      </c>
      <c r="M4" s="8">
        <f>M3</f>
        <v>5151</v>
      </c>
      <c r="N4" s="8">
        <v>2610719</v>
      </c>
      <c r="O4" s="10">
        <f>O3</f>
        <v>43753</v>
      </c>
      <c r="P4" s="9" t="str">
        <f>P3</f>
        <v>F-709-24-09-2019</v>
      </c>
    </row>
    <row r="5" spans="1:16" s="8" customFormat="1" ht="60" x14ac:dyDescent="0.25">
      <c r="A5" s="8" t="s">
        <v>17</v>
      </c>
      <c r="B5" s="9" t="s">
        <v>18</v>
      </c>
      <c r="C5" s="10">
        <f>C4</f>
        <v>43732</v>
      </c>
      <c r="D5" s="8" t="s">
        <v>19</v>
      </c>
      <c r="E5" s="9" t="s">
        <v>20</v>
      </c>
      <c r="F5" s="9" t="s">
        <v>21</v>
      </c>
      <c r="G5" s="8" t="str">
        <f>G4</f>
        <v>IIC111103I86</v>
      </c>
      <c r="H5" s="9" t="str">
        <f t="shared" ref="H5:H41" si="0">H4</f>
        <v>1 PIEZA</v>
      </c>
      <c r="I5" s="8">
        <v>151000097</v>
      </c>
      <c r="J5" s="9" t="str">
        <f t="shared" ref="J5:L6" si="1">J4</f>
        <v>COMPUTADORA HP i5, 4G RAM,  DD 1T, DVD, WIN 10, MONITOR 23.8" mm19</v>
      </c>
      <c r="K5" s="13">
        <f t="shared" si="1"/>
        <v>13733.72</v>
      </c>
      <c r="L5" s="10">
        <f t="shared" si="1"/>
        <v>43753</v>
      </c>
      <c r="M5" s="8">
        <f t="shared" ref="M5:M68" si="2">M4</f>
        <v>5151</v>
      </c>
      <c r="N5" s="8">
        <v>2610719</v>
      </c>
      <c r="O5" s="10">
        <f t="shared" ref="O5:O68" si="3">O4</f>
        <v>43753</v>
      </c>
      <c r="P5" s="9" t="str">
        <f t="shared" ref="P5:P20" si="4">P4</f>
        <v>F-709-24-09-2019</v>
      </c>
    </row>
    <row r="6" spans="1:16" s="8" customFormat="1" ht="60" x14ac:dyDescent="0.25">
      <c r="A6" s="8" t="s">
        <v>17</v>
      </c>
      <c r="B6" s="9" t="s">
        <v>18</v>
      </c>
      <c r="C6" s="10">
        <f>C5</f>
        <v>43732</v>
      </c>
      <c r="D6" s="8" t="s">
        <v>19</v>
      </c>
      <c r="E6" s="9" t="s">
        <v>20</v>
      </c>
      <c r="F6" s="9" t="s">
        <v>21</v>
      </c>
      <c r="G6" s="8" t="str">
        <f>G5</f>
        <v>IIC111103I86</v>
      </c>
      <c r="H6" s="9" t="str">
        <f t="shared" si="0"/>
        <v>1 PIEZA</v>
      </c>
      <c r="I6" s="8">
        <v>151000098</v>
      </c>
      <c r="J6" s="9" t="str">
        <f t="shared" si="1"/>
        <v>COMPUTADORA HP i5, 4G RAM,  DD 1T, DVD, WIN 10, MONITOR 23.8" mm19</v>
      </c>
      <c r="K6" s="13">
        <f t="shared" si="1"/>
        <v>13733.72</v>
      </c>
      <c r="L6" s="10">
        <f t="shared" si="1"/>
        <v>43753</v>
      </c>
      <c r="M6" s="8">
        <f t="shared" si="2"/>
        <v>5151</v>
      </c>
      <c r="N6" s="8">
        <v>2610719</v>
      </c>
      <c r="O6" s="10">
        <f t="shared" si="3"/>
        <v>43753</v>
      </c>
      <c r="P6" s="9" t="str">
        <f t="shared" si="4"/>
        <v>F-709-24-09-2019</v>
      </c>
    </row>
    <row r="7" spans="1:16" ht="60" x14ac:dyDescent="0.25">
      <c r="A7" s="14" t="s">
        <v>17</v>
      </c>
      <c r="B7" s="15" t="s">
        <v>18</v>
      </c>
      <c r="C7" s="6">
        <v>43732</v>
      </c>
      <c r="D7" s="14" t="s">
        <v>26</v>
      </c>
      <c r="E7" s="9" t="s">
        <v>20</v>
      </c>
      <c r="F7" s="9" t="s">
        <v>21</v>
      </c>
      <c r="G7" s="8" t="str">
        <f t="shared" ref="G7:G37" si="5">G6</f>
        <v>IIC111103I86</v>
      </c>
      <c r="H7" s="9" t="str">
        <f t="shared" si="0"/>
        <v>1 PIEZA</v>
      </c>
      <c r="I7" s="14">
        <v>151000099</v>
      </c>
      <c r="J7" s="5" t="s">
        <v>27</v>
      </c>
      <c r="K7" s="7">
        <v>6399</v>
      </c>
      <c r="L7" s="6">
        <f>L6</f>
        <v>43753</v>
      </c>
      <c r="M7" s="8">
        <f t="shared" si="2"/>
        <v>5151</v>
      </c>
      <c r="N7" s="8">
        <v>2610719</v>
      </c>
      <c r="O7" s="10">
        <f t="shared" si="3"/>
        <v>43753</v>
      </c>
      <c r="P7" s="9" t="str">
        <f t="shared" si="4"/>
        <v>F-709-24-09-2019</v>
      </c>
    </row>
    <row r="8" spans="1:16" ht="60" x14ac:dyDescent="0.25">
      <c r="A8" s="14" t="s">
        <v>17</v>
      </c>
      <c r="B8" s="15" t="s">
        <v>18</v>
      </c>
      <c r="C8" s="6">
        <f>C7</f>
        <v>43732</v>
      </c>
      <c r="D8" t="str">
        <f>D7</f>
        <v>31111-02-01</v>
      </c>
      <c r="E8" s="9" t="s">
        <v>20</v>
      </c>
      <c r="F8" s="9" t="s">
        <v>21</v>
      </c>
      <c r="G8" s="8" t="str">
        <f t="shared" si="5"/>
        <v>IIC111103I86</v>
      </c>
      <c r="H8" s="9" t="str">
        <f t="shared" si="0"/>
        <v>1 PIEZA</v>
      </c>
      <c r="I8" s="14">
        <v>151000100</v>
      </c>
      <c r="J8" s="5" t="s">
        <v>27</v>
      </c>
      <c r="K8" s="12">
        <f>K7</f>
        <v>6399</v>
      </c>
      <c r="L8" s="6">
        <f t="shared" ref="L8:M71" si="6">L7</f>
        <v>43753</v>
      </c>
      <c r="M8" s="8">
        <f t="shared" si="2"/>
        <v>5151</v>
      </c>
      <c r="N8" s="8">
        <v>2610719</v>
      </c>
      <c r="O8" s="10">
        <f t="shared" si="3"/>
        <v>43753</v>
      </c>
      <c r="P8" s="9" t="str">
        <f t="shared" si="4"/>
        <v>F-709-24-09-2019</v>
      </c>
    </row>
    <row r="9" spans="1:16" ht="60" x14ac:dyDescent="0.25">
      <c r="A9" s="14" t="s">
        <v>17</v>
      </c>
      <c r="B9" s="15" t="s">
        <v>18</v>
      </c>
      <c r="C9" s="6">
        <f t="shared" ref="C9:C37" si="7">C8</f>
        <v>43732</v>
      </c>
      <c r="D9" t="str">
        <f t="shared" ref="D9:D37" si="8">D8</f>
        <v>31111-02-01</v>
      </c>
      <c r="E9" s="9" t="s">
        <v>20</v>
      </c>
      <c r="F9" s="9" t="s">
        <v>21</v>
      </c>
      <c r="G9" s="8" t="str">
        <f t="shared" si="5"/>
        <v>IIC111103I86</v>
      </c>
      <c r="H9" s="9" t="str">
        <f t="shared" si="0"/>
        <v>1 PIEZA</v>
      </c>
      <c r="I9" s="14">
        <v>151000101</v>
      </c>
      <c r="J9" s="5" t="s">
        <v>27</v>
      </c>
      <c r="K9" s="12">
        <f>K8</f>
        <v>6399</v>
      </c>
      <c r="L9" s="6">
        <f t="shared" si="6"/>
        <v>43753</v>
      </c>
      <c r="M9" s="8">
        <f t="shared" si="2"/>
        <v>5151</v>
      </c>
      <c r="N9" s="8">
        <v>2610719</v>
      </c>
      <c r="O9" s="10">
        <f t="shared" si="3"/>
        <v>43753</v>
      </c>
      <c r="P9" s="9" t="str">
        <f t="shared" si="4"/>
        <v>F-709-24-09-2019</v>
      </c>
    </row>
    <row r="10" spans="1:16" ht="60" x14ac:dyDescent="0.25">
      <c r="A10" s="14" t="s">
        <v>17</v>
      </c>
      <c r="B10" s="15" t="s">
        <v>18</v>
      </c>
      <c r="C10" s="6">
        <f t="shared" si="7"/>
        <v>43732</v>
      </c>
      <c r="D10" t="str">
        <f t="shared" si="8"/>
        <v>31111-02-01</v>
      </c>
      <c r="E10" s="9" t="s">
        <v>20</v>
      </c>
      <c r="F10" s="9" t="s">
        <v>21</v>
      </c>
      <c r="G10" s="8" t="str">
        <f t="shared" si="5"/>
        <v>IIC111103I86</v>
      </c>
      <c r="H10" s="9" t="str">
        <f t="shared" si="0"/>
        <v>1 PIEZA</v>
      </c>
      <c r="I10" s="14">
        <v>151000102</v>
      </c>
      <c r="J10" s="5" t="s">
        <v>27</v>
      </c>
      <c r="K10" s="12">
        <f>K9</f>
        <v>6399</v>
      </c>
      <c r="L10" s="6">
        <f t="shared" si="6"/>
        <v>43753</v>
      </c>
      <c r="M10" s="8">
        <f t="shared" si="2"/>
        <v>5151</v>
      </c>
      <c r="N10" s="8">
        <v>2610719</v>
      </c>
      <c r="O10" s="10">
        <f t="shared" si="3"/>
        <v>43753</v>
      </c>
      <c r="P10" s="9" t="str">
        <f t="shared" si="4"/>
        <v>F-709-24-09-2019</v>
      </c>
    </row>
    <row r="11" spans="1:16" ht="60" x14ac:dyDescent="0.25">
      <c r="A11" s="14" t="s">
        <v>17</v>
      </c>
      <c r="B11" s="15" t="s">
        <v>18</v>
      </c>
      <c r="C11" s="6">
        <f t="shared" si="7"/>
        <v>43732</v>
      </c>
      <c r="D11" t="str">
        <f t="shared" si="8"/>
        <v>31111-02-01</v>
      </c>
      <c r="E11" s="9" t="s">
        <v>20</v>
      </c>
      <c r="F11" s="9" t="s">
        <v>21</v>
      </c>
      <c r="G11" s="8" t="str">
        <f t="shared" si="5"/>
        <v>IIC111103I86</v>
      </c>
      <c r="H11" s="9" t="str">
        <f t="shared" si="0"/>
        <v>1 PIEZA</v>
      </c>
      <c r="I11" s="14">
        <v>151000103</v>
      </c>
      <c r="J11" s="5" t="s">
        <v>28</v>
      </c>
      <c r="K11" s="7">
        <v>12624.44</v>
      </c>
      <c r="L11" s="6">
        <f t="shared" si="6"/>
        <v>43753</v>
      </c>
      <c r="M11" s="8">
        <f t="shared" si="2"/>
        <v>5151</v>
      </c>
      <c r="N11" s="8">
        <v>2610719</v>
      </c>
      <c r="O11" s="10">
        <f t="shared" si="3"/>
        <v>43753</v>
      </c>
      <c r="P11" s="9" t="str">
        <f t="shared" si="4"/>
        <v>F-709-24-09-2019</v>
      </c>
    </row>
    <row r="12" spans="1:16" ht="60" x14ac:dyDescent="0.25">
      <c r="A12" s="14" t="s">
        <v>17</v>
      </c>
      <c r="B12" s="15" t="s">
        <v>18</v>
      </c>
      <c r="C12" s="6">
        <f t="shared" si="7"/>
        <v>43732</v>
      </c>
      <c r="D12" t="str">
        <f t="shared" si="8"/>
        <v>31111-02-01</v>
      </c>
      <c r="E12" s="9" t="s">
        <v>20</v>
      </c>
      <c r="F12" s="9" t="s">
        <v>21</v>
      </c>
      <c r="G12" s="8" t="str">
        <f t="shared" si="5"/>
        <v>IIC111103I86</v>
      </c>
      <c r="H12" s="9" t="str">
        <f t="shared" si="0"/>
        <v>1 PIEZA</v>
      </c>
      <c r="I12" s="14">
        <v>151000104</v>
      </c>
      <c r="J12" s="5" t="s">
        <v>28</v>
      </c>
      <c r="K12" s="7">
        <v>12624.44</v>
      </c>
      <c r="L12" s="6">
        <f t="shared" si="6"/>
        <v>43753</v>
      </c>
      <c r="M12" s="8">
        <f t="shared" si="2"/>
        <v>5151</v>
      </c>
      <c r="N12" s="8">
        <v>2610719</v>
      </c>
      <c r="O12" s="10">
        <f t="shared" si="3"/>
        <v>43753</v>
      </c>
      <c r="P12" s="9" t="str">
        <f t="shared" si="4"/>
        <v>F-709-24-09-2019</v>
      </c>
    </row>
    <row r="13" spans="1:16" ht="60" x14ac:dyDescent="0.25">
      <c r="A13" s="14" t="s">
        <v>17</v>
      </c>
      <c r="B13" s="15" t="s">
        <v>18</v>
      </c>
      <c r="C13" s="6">
        <f t="shared" si="7"/>
        <v>43732</v>
      </c>
      <c r="D13" t="str">
        <f t="shared" si="8"/>
        <v>31111-02-01</v>
      </c>
      <c r="E13" s="9" t="s">
        <v>20</v>
      </c>
      <c r="F13" s="9" t="s">
        <v>21</v>
      </c>
      <c r="G13" s="8" t="str">
        <f t="shared" si="5"/>
        <v>IIC111103I86</v>
      </c>
      <c r="H13" s="9" t="str">
        <f t="shared" si="0"/>
        <v>1 PIEZA</v>
      </c>
      <c r="I13" s="14">
        <v>151000105</v>
      </c>
      <c r="J13" s="5" t="s">
        <v>29</v>
      </c>
      <c r="K13" s="7">
        <v>999</v>
      </c>
      <c r="L13" s="6">
        <f t="shared" si="6"/>
        <v>43753</v>
      </c>
      <c r="M13" s="8">
        <f t="shared" si="2"/>
        <v>5151</v>
      </c>
      <c r="N13" s="8">
        <v>2610719</v>
      </c>
      <c r="O13" s="10">
        <f t="shared" si="3"/>
        <v>43753</v>
      </c>
      <c r="P13" s="9" t="str">
        <f t="shared" si="4"/>
        <v>F-709-24-09-2019</v>
      </c>
    </row>
    <row r="14" spans="1:16" ht="60" x14ac:dyDescent="0.25">
      <c r="A14" s="14" t="s">
        <v>17</v>
      </c>
      <c r="B14" s="15" t="s">
        <v>18</v>
      </c>
      <c r="C14" s="6">
        <f t="shared" si="7"/>
        <v>43732</v>
      </c>
      <c r="D14" t="str">
        <f t="shared" si="8"/>
        <v>31111-02-01</v>
      </c>
      <c r="E14" s="9" t="s">
        <v>20</v>
      </c>
      <c r="F14" s="9" t="s">
        <v>21</v>
      </c>
      <c r="G14" s="8" t="str">
        <f t="shared" si="5"/>
        <v>IIC111103I86</v>
      </c>
      <c r="H14" s="9" t="str">
        <f t="shared" si="0"/>
        <v>1 PIEZA</v>
      </c>
      <c r="I14" s="14">
        <v>151000106</v>
      </c>
      <c r="J14" s="5" t="str">
        <f>J13</f>
        <v>IMPRESORA HP LASER JET PRO M15W mm19</v>
      </c>
      <c r="K14" s="7">
        <v>999</v>
      </c>
      <c r="L14" s="6">
        <f t="shared" si="6"/>
        <v>43753</v>
      </c>
      <c r="M14" s="8">
        <f t="shared" si="2"/>
        <v>5151</v>
      </c>
      <c r="N14" s="8">
        <v>2610719</v>
      </c>
      <c r="O14" s="10">
        <f t="shared" si="3"/>
        <v>43753</v>
      </c>
      <c r="P14" s="9" t="str">
        <f t="shared" si="4"/>
        <v>F-709-24-09-2019</v>
      </c>
    </row>
    <row r="15" spans="1:16" ht="60" x14ac:dyDescent="0.25">
      <c r="A15" s="14" t="s">
        <v>17</v>
      </c>
      <c r="B15" s="15" t="s">
        <v>18</v>
      </c>
      <c r="C15" s="6">
        <f t="shared" si="7"/>
        <v>43732</v>
      </c>
      <c r="D15" t="str">
        <f t="shared" si="8"/>
        <v>31111-02-01</v>
      </c>
      <c r="E15" s="9" t="s">
        <v>20</v>
      </c>
      <c r="F15" s="9" t="s">
        <v>21</v>
      </c>
      <c r="G15" s="8" t="str">
        <f t="shared" si="5"/>
        <v>IIC111103I86</v>
      </c>
      <c r="H15" s="9" t="str">
        <f t="shared" si="0"/>
        <v>1 PIEZA</v>
      </c>
      <c r="I15" s="14">
        <v>151000107</v>
      </c>
      <c r="J15" s="5" t="str">
        <f>J14</f>
        <v>IMPRESORA HP LASER JET PRO M15W mm19</v>
      </c>
      <c r="K15" s="7">
        <v>999</v>
      </c>
      <c r="L15" s="6">
        <f t="shared" si="6"/>
        <v>43753</v>
      </c>
      <c r="M15" s="8">
        <f t="shared" si="2"/>
        <v>5151</v>
      </c>
      <c r="N15" s="8">
        <v>2610719</v>
      </c>
      <c r="O15" s="10">
        <f t="shared" si="3"/>
        <v>43753</v>
      </c>
      <c r="P15" s="9" t="str">
        <f t="shared" si="4"/>
        <v>F-709-24-09-2019</v>
      </c>
    </row>
    <row r="16" spans="1:16" ht="60" x14ac:dyDescent="0.25">
      <c r="A16" s="14" t="s">
        <v>17</v>
      </c>
      <c r="B16" s="15" t="s">
        <v>18</v>
      </c>
      <c r="C16" s="6">
        <f t="shared" si="7"/>
        <v>43732</v>
      </c>
      <c r="D16" t="str">
        <f t="shared" si="8"/>
        <v>31111-02-01</v>
      </c>
      <c r="E16" s="9" t="s">
        <v>20</v>
      </c>
      <c r="F16" s="9" t="s">
        <v>21</v>
      </c>
      <c r="G16" s="8" t="str">
        <f t="shared" si="5"/>
        <v>IIC111103I86</v>
      </c>
      <c r="H16" s="9" t="str">
        <f t="shared" si="0"/>
        <v>1 PIEZA</v>
      </c>
      <c r="I16" s="14">
        <v>151000108</v>
      </c>
      <c r="J16" s="5" t="str">
        <f>J15</f>
        <v>IMPRESORA HP LASER JET PRO M15W mm19</v>
      </c>
      <c r="K16" s="7">
        <v>999</v>
      </c>
      <c r="L16" s="6">
        <f t="shared" si="6"/>
        <v>43753</v>
      </c>
      <c r="M16" s="8">
        <f t="shared" si="2"/>
        <v>5151</v>
      </c>
      <c r="N16" s="8">
        <v>2610719</v>
      </c>
      <c r="O16" s="10">
        <f t="shared" si="3"/>
        <v>43753</v>
      </c>
      <c r="P16" s="9" t="str">
        <f t="shared" si="4"/>
        <v>F-709-24-09-2019</v>
      </c>
    </row>
    <row r="17" spans="1:16" ht="60" x14ac:dyDescent="0.25">
      <c r="A17" s="14" t="s">
        <v>17</v>
      </c>
      <c r="B17" s="15" t="s">
        <v>18</v>
      </c>
      <c r="C17" s="6">
        <f t="shared" si="7"/>
        <v>43732</v>
      </c>
      <c r="D17" t="str">
        <f t="shared" si="8"/>
        <v>31111-02-01</v>
      </c>
      <c r="E17" s="9" t="s">
        <v>20</v>
      </c>
      <c r="F17" s="9" t="s">
        <v>21</v>
      </c>
      <c r="G17" s="8" t="str">
        <f t="shared" si="5"/>
        <v>IIC111103I86</v>
      </c>
      <c r="H17" s="9" t="str">
        <f t="shared" si="0"/>
        <v>1 PIEZA</v>
      </c>
      <c r="I17" s="14">
        <v>151000110</v>
      </c>
      <c r="J17" s="5" t="s">
        <v>30</v>
      </c>
      <c r="K17" s="7">
        <v>16928</v>
      </c>
      <c r="L17" s="6">
        <f t="shared" si="6"/>
        <v>43753</v>
      </c>
      <c r="M17" s="8">
        <f t="shared" si="2"/>
        <v>5151</v>
      </c>
      <c r="N17" s="8">
        <v>2610719</v>
      </c>
      <c r="O17" s="10">
        <f t="shared" si="3"/>
        <v>43753</v>
      </c>
      <c r="P17" s="9" t="str">
        <f t="shared" si="4"/>
        <v>F-709-24-09-2019</v>
      </c>
    </row>
    <row r="18" spans="1:16" ht="75" x14ac:dyDescent="0.25">
      <c r="A18" s="14" t="s">
        <v>17</v>
      </c>
      <c r="B18" s="15" t="s">
        <v>18</v>
      </c>
      <c r="C18" s="6">
        <f t="shared" si="7"/>
        <v>43732</v>
      </c>
      <c r="D18" t="str">
        <f t="shared" si="8"/>
        <v>31111-02-01</v>
      </c>
      <c r="E18" s="9" t="s">
        <v>20</v>
      </c>
      <c r="F18" s="9" t="s">
        <v>21</v>
      </c>
      <c r="G18" s="8" t="str">
        <f t="shared" si="5"/>
        <v>IIC111103I86</v>
      </c>
      <c r="H18" s="9" t="str">
        <f t="shared" si="0"/>
        <v>1 PIEZA</v>
      </c>
      <c r="I18" s="14">
        <v>151000111</v>
      </c>
      <c r="J18" s="5" t="s">
        <v>31</v>
      </c>
      <c r="K18" s="7">
        <v>10999</v>
      </c>
      <c r="L18" s="6">
        <f t="shared" si="6"/>
        <v>43753</v>
      </c>
      <c r="M18" s="8">
        <f t="shared" si="2"/>
        <v>5151</v>
      </c>
      <c r="N18" s="8">
        <v>2610719</v>
      </c>
      <c r="O18" s="10">
        <f t="shared" si="3"/>
        <v>43753</v>
      </c>
      <c r="P18" s="9" t="str">
        <f t="shared" si="4"/>
        <v>F-709-24-09-2019</v>
      </c>
    </row>
    <row r="19" spans="1:16" ht="75" x14ac:dyDescent="0.25">
      <c r="A19" s="14" t="s">
        <v>17</v>
      </c>
      <c r="B19" s="15" t="s">
        <v>18</v>
      </c>
      <c r="C19" s="6">
        <f t="shared" si="7"/>
        <v>43732</v>
      </c>
      <c r="D19" t="str">
        <f t="shared" si="8"/>
        <v>31111-02-01</v>
      </c>
      <c r="E19" s="9" t="s">
        <v>20</v>
      </c>
      <c r="F19" s="9" t="s">
        <v>21</v>
      </c>
      <c r="G19" s="8" t="str">
        <f t="shared" si="5"/>
        <v>IIC111103I86</v>
      </c>
      <c r="H19" s="9" t="str">
        <f t="shared" si="0"/>
        <v>1 PIEZA</v>
      </c>
      <c r="I19" s="14">
        <v>151000112</v>
      </c>
      <c r="J19" s="5" t="s">
        <v>31</v>
      </c>
      <c r="K19" s="7">
        <v>10999</v>
      </c>
      <c r="L19" s="6">
        <f t="shared" si="6"/>
        <v>43753</v>
      </c>
      <c r="M19" s="8">
        <f t="shared" si="2"/>
        <v>5151</v>
      </c>
      <c r="N19" s="8">
        <v>2610719</v>
      </c>
      <c r="O19" s="10">
        <f t="shared" si="3"/>
        <v>43753</v>
      </c>
      <c r="P19" s="9" t="str">
        <f t="shared" si="4"/>
        <v>F-709-24-09-2019</v>
      </c>
    </row>
    <row r="20" spans="1:16" ht="75" x14ac:dyDescent="0.25">
      <c r="A20" s="14" t="s">
        <v>17</v>
      </c>
      <c r="B20" s="15" t="s">
        <v>18</v>
      </c>
      <c r="C20" s="6">
        <f t="shared" si="7"/>
        <v>43732</v>
      </c>
      <c r="D20" t="str">
        <f t="shared" si="8"/>
        <v>31111-02-01</v>
      </c>
      <c r="E20" s="9" t="s">
        <v>20</v>
      </c>
      <c r="F20" s="9" t="s">
        <v>21</v>
      </c>
      <c r="G20" s="8" t="str">
        <f t="shared" si="5"/>
        <v>IIC111103I86</v>
      </c>
      <c r="H20" s="9" t="str">
        <f t="shared" si="0"/>
        <v>1 PIEZA</v>
      </c>
      <c r="I20" s="14">
        <v>151000113</v>
      </c>
      <c r="J20" s="5" t="s">
        <v>31</v>
      </c>
      <c r="K20" s="7">
        <v>10999</v>
      </c>
      <c r="L20" s="6">
        <f t="shared" si="6"/>
        <v>43753</v>
      </c>
      <c r="M20" s="8">
        <f t="shared" si="2"/>
        <v>5151</v>
      </c>
      <c r="N20" s="8">
        <v>2610719</v>
      </c>
      <c r="O20" s="10">
        <f t="shared" si="3"/>
        <v>43753</v>
      </c>
      <c r="P20" s="9" t="str">
        <f t="shared" si="4"/>
        <v>F-709-24-09-2019</v>
      </c>
    </row>
    <row r="21" spans="1:16" ht="60" x14ac:dyDescent="0.25">
      <c r="A21" s="14" t="s">
        <v>17</v>
      </c>
      <c r="B21" s="15" t="s">
        <v>18</v>
      </c>
      <c r="C21" s="6">
        <f t="shared" si="7"/>
        <v>43732</v>
      </c>
      <c r="D21" t="str">
        <f t="shared" si="8"/>
        <v>31111-02-01</v>
      </c>
      <c r="E21" s="9" t="s">
        <v>20</v>
      </c>
      <c r="F21" s="9" t="s">
        <v>21</v>
      </c>
      <c r="G21" s="8" t="str">
        <f t="shared" si="5"/>
        <v>IIC111103I86</v>
      </c>
      <c r="H21" s="9" t="str">
        <f t="shared" si="0"/>
        <v>1 PIEZA</v>
      </c>
      <c r="I21" s="14">
        <v>111000491</v>
      </c>
      <c r="J21" s="5" t="s">
        <v>32</v>
      </c>
      <c r="K21" s="7">
        <v>2498.9899999999998</v>
      </c>
      <c r="L21" s="6">
        <f t="shared" si="6"/>
        <v>43753</v>
      </c>
      <c r="M21" s="8">
        <f t="shared" si="2"/>
        <v>5151</v>
      </c>
      <c r="N21" s="8">
        <v>2610719</v>
      </c>
      <c r="O21" s="10">
        <f t="shared" si="3"/>
        <v>43753</v>
      </c>
      <c r="P21" s="5" t="s">
        <v>33</v>
      </c>
    </row>
    <row r="22" spans="1:16" ht="60" x14ac:dyDescent="0.25">
      <c r="A22" s="14" t="s">
        <v>17</v>
      </c>
      <c r="B22" s="15" t="s">
        <v>18</v>
      </c>
      <c r="C22" s="6">
        <f t="shared" si="7"/>
        <v>43732</v>
      </c>
      <c r="D22" t="str">
        <f t="shared" si="8"/>
        <v>31111-02-01</v>
      </c>
      <c r="E22" s="9" t="s">
        <v>20</v>
      </c>
      <c r="F22" s="9" t="s">
        <v>21</v>
      </c>
      <c r="G22" s="8" t="str">
        <f t="shared" si="5"/>
        <v>IIC111103I86</v>
      </c>
      <c r="H22" s="9" t="str">
        <f t="shared" si="0"/>
        <v>1 PIEZA</v>
      </c>
      <c r="I22" s="14">
        <v>111000492</v>
      </c>
      <c r="J22" s="5" t="s">
        <v>32</v>
      </c>
      <c r="K22" s="7">
        <v>2498.9899999999998</v>
      </c>
      <c r="L22" s="6">
        <f t="shared" si="6"/>
        <v>43753</v>
      </c>
      <c r="M22" s="8">
        <f t="shared" si="2"/>
        <v>5151</v>
      </c>
      <c r="N22" s="8">
        <v>2610719</v>
      </c>
      <c r="O22" s="10">
        <f t="shared" si="3"/>
        <v>43753</v>
      </c>
      <c r="P22" s="9" t="str">
        <f>P21</f>
        <v>F-710-24-09-2019</v>
      </c>
    </row>
    <row r="23" spans="1:16" ht="60" x14ac:dyDescent="0.25">
      <c r="A23" s="14" t="s">
        <v>17</v>
      </c>
      <c r="B23" s="15" t="s">
        <v>18</v>
      </c>
      <c r="C23" s="6">
        <f t="shared" si="7"/>
        <v>43732</v>
      </c>
      <c r="D23" t="str">
        <f t="shared" si="8"/>
        <v>31111-02-01</v>
      </c>
      <c r="E23" s="9" t="s">
        <v>20</v>
      </c>
      <c r="F23" s="9" t="s">
        <v>21</v>
      </c>
      <c r="G23" s="8" t="str">
        <f t="shared" si="5"/>
        <v>IIC111103I86</v>
      </c>
      <c r="H23" s="9" t="str">
        <f t="shared" si="0"/>
        <v>1 PIEZA</v>
      </c>
      <c r="I23" s="14">
        <v>111000493</v>
      </c>
      <c r="J23" s="5" t="s">
        <v>32</v>
      </c>
      <c r="K23" s="7">
        <v>2498.9899999999998</v>
      </c>
      <c r="L23" s="6">
        <f t="shared" si="6"/>
        <v>43753</v>
      </c>
      <c r="M23" s="8">
        <v>5111</v>
      </c>
      <c r="N23" s="8">
        <v>2610719</v>
      </c>
      <c r="O23" s="10">
        <f t="shared" si="3"/>
        <v>43753</v>
      </c>
      <c r="P23" s="9" t="str">
        <f t="shared" ref="P23:P38" si="9">P22</f>
        <v>F-710-24-09-2019</v>
      </c>
    </row>
    <row r="24" spans="1:16" ht="60" x14ac:dyDescent="0.25">
      <c r="A24" s="14" t="s">
        <v>17</v>
      </c>
      <c r="B24" s="15" t="s">
        <v>18</v>
      </c>
      <c r="C24" s="6">
        <f t="shared" si="7"/>
        <v>43732</v>
      </c>
      <c r="D24" t="str">
        <f t="shared" si="8"/>
        <v>31111-02-01</v>
      </c>
      <c r="E24" s="9" t="s">
        <v>20</v>
      </c>
      <c r="F24" s="9" t="s">
        <v>21</v>
      </c>
      <c r="G24" s="8" t="str">
        <f t="shared" si="5"/>
        <v>IIC111103I86</v>
      </c>
      <c r="H24" s="9" t="str">
        <f t="shared" si="0"/>
        <v>1 PIEZA</v>
      </c>
      <c r="I24" s="14">
        <v>111000494</v>
      </c>
      <c r="J24" s="5" t="s">
        <v>34</v>
      </c>
      <c r="K24" s="7">
        <v>2199</v>
      </c>
      <c r="L24" s="6">
        <f t="shared" si="6"/>
        <v>43753</v>
      </c>
      <c r="M24" s="8">
        <f t="shared" si="2"/>
        <v>5111</v>
      </c>
      <c r="N24" s="8">
        <v>2610719</v>
      </c>
      <c r="O24" s="10">
        <f t="shared" si="3"/>
        <v>43753</v>
      </c>
      <c r="P24" s="9" t="str">
        <f t="shared" si="9"/>
        <v>F-710-24-09-2019</v>
      </c>
    </row>
    <row r="25" spans="1:16" ht="60" x14ac:dyDescent="0.25">
      <c r="A25" s="14" t="s">
        <v>17</v>
      </c>
      <c r="B25" s="15" t="s">
        <v>18</v>
      </c>
      <c r="C25" s="6">
        <f t="shared" si="7"/>
        <v>43732</v>
      </c>
      <c r="D25" t="str">
        <f t="shared" si="8"/>
        <v>31111-02-01</v>
      </c>
      <c r="E25" s="9" t="s">
        <v>20</v>
      </c>
      <c r="F25" s="9" t="s">
        <v>21</v>
      </c>
      <c r="G25" s="8" t="str">
        <f t="shared" si="5"/>
        <v>IIC111103I86</v>
      </c>
      <c r="H25" s="9" t="str">
        <f t="shared" si="0"/>
        <v>1 PIEZA</v>
      </c>
      <c r="I25" s="14">
        <v>111000495</v>
      </c>
      <c r="J25" s="5" t="s">
        <v>34</v>
      </c>
      <c r="K25" s="7">
        <v>2199</v>
      </c>
      <c r="L25" s="6">
        <f t="shared" si="6"/>
        <v>43753</v>
      </c>
      <c r="M25" s="8">
        <f t="shared" si="2"/>
        <v>5111</v>
      </c>
      <c r="N25" s="8">
        <v>2610719</v>
      </c>
      <c r="O25" s="10">
        <f t="shared" si="3"/>
        <v>43753</v>
      </c>
      <c r="P25" s="9" t="str">
        <f t="shared" si="9"/>
        <v>F-710-24-09-2019</v>
      </c>
    </row>
    <row r="26" spans="1:16" ht="60" x14ac:dyDescent="0.25">
      <c r="A26" s="14" t="s">
        <v>17</v>
      </c>
      <c r="B26" s="15" t="s">
        <v>18</v>
      </c>
      <c r="C26" s="6">
        <f t="shared" si="7"/>
        <v>43732</v>
      </c>
      <c r="D26" t="str">
        <f t="shared" si="8"/>
        <v>31111-02-01</v>
      </c>
      <c r="E26" s="9" t="s">
        <v>20</v>
      </c>
      <c r="F26" s="9" t="s">
        <v>21</v>
      </c>
      <c r="G26" s="8" t="str">
        <f t="shared" si="5"/>
        <v>IIC111103I86</v>
      </c>
      <c r="H26" s="9" t="str">
        <f t="shared" si="0"/>
        <v>1 PIEZA</v>
      </c>
      <c r="I26" s="14">
        <v>111000496</v>
      </c>
      <c r="J26" s="5" t="s">
        <v>34</v>
      </c>
      <c r="K26" s="7">
        <v>2199</v>
      </c>
      <c r="L26" s="6">
        <f t="shared" si="6"/>
        <v>43753</v>
      </c>
      <c r="M26" s="8">
        <f t="shared" si="2"/>
        <v>5111</v>
      </c>
      <c r="N26" s="8">
        <v>2610719</v>
      </c>
      <c r="O26" s="10">
        <f t="shared" si="3"/>
        <v>43753</v>
      </c>
      <c r="P26" s="9" t="str">
        <f t="shared" si="9"/>
        <v>F-710-24-09-2019</v>
      </c>
    </row>
    <row r="27" spans="1:16" ht="60" x14ac:dyDescent="0.25">
      <c r="A27" s="14" t="s">
        <v>17</v>
      </c>
      <c r="B27" s="15" t="s">
        <v>18</v>
      </c>
      <c r="C27" s="6">
        <f t="shared" si="7"/>
        <v>43732</v>
      </c>
      <c r="D27" t="str">
        <f t="shared" si="8"/>
        <v>31111-02-01</v>
      </c>
      <c r="E27" s="9" t="s">
        <v>20</v>
      </c>
      <c r="F27" s="9" t="s">
        <v>21</v>
      </c>
      <c r="G27" s="8" t="str">
        <f t="shared" si="5"/>
        <v>IIC111103I86</v>
      </c>
      <c r="H27" s="9" t="str">
        <f t="shared" si="0"/>
        <v>1 PIEZA</v>
      </c>
      <c r="I27" s="14">
        <v>111000497</v>
      </c>
      <c r="J27" s="5" t="s">
        <v>34</v>
      </c>
      <c r="K27" s="7">
        <v>2199</v>
      </c>
      <c r="L27" s="6">
        <f t="shared" si="6"/>
        <v>43753</v>
      </c>
      <c r="M27" s="8">
        <f t="shared" si="2"/>
        <v>5111</v>
      </c>
      <c r="N27" s="8">
        <v>2610719</v>
      </c>
      <c r="O27" s="10">
        <f t="shared" si="3"/>
        <v>43753</v>
      </c>
      <c r="P27" s="9" t="str">
        <f t="shared" si="9"/>
        <v>F-710-24-09-2019</v>
      </c>
    </row>
    <row r="28" spans="1:16" ht="60" x14ac:dyDescent="0.25">
      <c r="A28" s="14" t="s">
        <v>17</v>
      </c>
      <c r="B28" s="15" t="s">
        <v>18</v>
      </c>
      <c r="C28" s="6">
        <f t="shared" si="7"/>
        <v>43732</v>
      </c>
      <c r="D28" t="str">
        <f t="shared" si="8"/>
        <v>31111-02-01</v>
      </c>
      <c r="E28" s="9" t="s">
        <v>20</v>
      </c>
      <c r="F28" s="9" t="s">
        <v>21</v>
      </c>
      <c r="G28" s="8" t="str">
        <f t="shared" si="5"/>
        <v>IIC111103I86</v>
      </c>
      <c r="H28" s="9" t="str">
        <f t="shared" si="0"/>
        <v>1 PIEZA</v>
      </c>
      <c r="I28" s="14">
        <v>111000498</v>
      </c>
      <c r="J28" s="5" t="s">
        <v>34</v>
      </c>
      <c r="K28" s="7">
        <v>2199</v>
      </c>
      <c r="L28" s="6">
        <f t="shared" si="6"/>
        <v>43753</v>
      </c>
      <c r="M28" s="8">
        <f t="shared" si="2"/>
        <v>5111</v>
      </c>
      <c r="N28" s="8">
        <v>2610719</v>
      </c>
      <c r="O28" s="10">
        <f t="shared" si="3"/>
        <v>43753</v>
      </c>
      <c r="P28" s="9" t="str">
        <f t="shared" si="9"/>
        <v>F-710-24-09-2019</v>
      </c>
    </row>
    <row r="29" spans="1:16" ht="60" x14ac:dyDescent="0.25">
      <c r="A29" s="14" t="s">
        <v>17</v>
      </c>
      <c r="B29" s="15" t="s">
        <v>18</v>
      </c>
      <c r="C29" s="6">
        <f t="shared" si="7"/>
        <v>43732</v>
      </c>
      <c r="D29" t="str">
        <f t="shared" si="8"/>
        <v>31111-02-01</v>
      </c>
      <c r="E29" s="9" t="s">
        <v>20</v>
      </c>
      <c r="F29" s="9" t="s">
        <v>21</v>
      </c>
      <c r="G29" s="8" t="str">
        <f t="shared" si="5"/>
        <v>IIC111103I86</v>
      </c>
      <c r="H29" s="9" t="str">
        <f t="shared" si="0"/>
        <v>1 PIEZA</v>
      </c>
      <c r="I29" s="14">
        <v>111000499</v>
      </c>
      <c r="J29" s="5" t="s">
        <v>34</v>
      </c>
      <c r="K29" s="7">
        <v>2199</v>
      </c>
      <c r="L29" s="6">
        <f t="shared" si="6"/>
        <v>43753</v>
      </c>
      <c r="M29" s="8">
        <f t="shared" si="2"/>
        <v>5111</v>
      </c>
      <c r="N29" s="8">
        <v>2610719</v>
      </c>
      <c r="O29" s="10">
        <f t="shared" si="3"/>
        <v>43753</v>
      </c>
      <c r="P29" s="9" t="str">
        <f t="shared" si="9"/>
        <v>F-710-24-09-2019</v>
      </c>
    </row>
    <row r="30" spans="1:16" ht="60" x14ac:dyDescent="0.25">
      <c r="A30" s="14" t="s">
        <v>17</v>
      </c>
      <c r="B30" s="15" t="s">
        <v>18</v>
      </c>
      <c r="C30" s="6">
        <f t="shared" si="7"/>
        <v>43732</v>
      </c>
      <c r="D30" t="str">
        <f t="shared" si="8"/>
        <v>31111-02-01</v>
      </c>
      <c r="E30" s="9" t="s">
        <v>20</v>
      </c>
      <c r="F30" s="9" t="s">
        <v>21</v>
      </c>
      <c r="G30" s="8" t="str">
        <f t="shared" si="5"/>
        <v>IIC111103I86</v>
      </c>
      <c r="H30" s="9" t="str">
        <f t="shared" si="0"/>
        <v>1 PIEZA</v>
      </c>
      <c r="I30" s="14">
        <v>111000500</v>
      </c>
      <c r="J30" s="5" t="s">
        <v>35</v>
      </c>
      <c r="K30" s="7">
        <v>2398.9899999999998</v>
      </c>
      <c r="L30" s="6">
        <f t="shared" si="6"/>
        <v>43753</v>
      </c>
      <c r="M30" s="8">
        <f t="shared" si="2"/>
        <v>5111</v>
      </c>
      <c r="N30" s="8">
        <v>2610719</v>
      </c>
      <c r="O30" s="10">
        <f t="shared" si="3"/>
        <v>43753</v>
      </c>
      <c r="P30" s="9" t="str">
        <f t="shared" si="9"/>
        <v>F-710-24-09-2019</v>
      </c>
    </row>
    <row r="31" spans="1:16" ht="60" x14ac:dyDescent="0.25">
      <c r="A31" s="14" t="s">
        <v>17</v>
      </c>
      <c r="B31" s="15" t="s">
        <v>18</v>
      </c>
      <c r="C31" s="6">
        <f t="shared" si="7"/>
        <v>43732</v>
      </c>
      <c r="D31" t="str">
        <f t="shared" si="8"/>
        <v>31111-02-01</v>
      </c>
      <c r="E31" s="9" t="s">
        <v>20</v>
      </c>
      <c r="F31" s="9" t="s">
        <v>21</v>
      </c>
      <c r="G31" s="8" t="str">
        <f t="shared" si="5"/>
        <v>IIC111103I86</v>
      </c>
      <c r="H31" s="9" t="str">
        <f t="shared" si="0"/>
        <v>1 PIEZA</v>
      </c>
      <c r="I31" s="14">
        <v>151000114</v>
      </c>
      <c r="J31" s="5" t="s">
        <v>36</v>
      </c>
      <c r="K31" s="7">
        <v>8527.2099999999991</v>
      </c>
      <c r="L31" s="6">
        <f t="shared" si="6"/>
        <v>43753</v>
      </c>
      <c r="M31" s="8">
        <f t="shared" si="2"/>
        <v>5111</v>
      </c>
      <c r="N31" s="8">
        <v>2610719</v>
      </c>
      <c r="O31" s="10">
        <f t="shared" si="3"/>
        <v>43753</v>
      </c>
      <c r="P31" s="9" t="str">
        <f t="shared" si="9"/>
        <v>F-710-24-09-2019</v>
      </c>
    </row>
    <row r="32" spans="1:16" ht="60" x14ac:dyDescent="0.25">
      <c r="A32" s="14" t="s">
        <v>17</v>
      </c>
      <c r="B32" s="15" t="s">
        <v>18</v>
      </c>
      <c r="C32" s="6">
        <f t="shared" si="7"/>
        <v>43732</v>
      </c>
      <c r="D32" t="str">
        <f t="shared" si="8"/>
        <v>31111-02-01</v>
      </c>
      <c r="E32" s="9" t="s">
        <v>20</v>
      </c>
      <c r="F32" s="9" t="s">
        <v>21</v>
      </c>
      <c r="G32" s="8" t="str">
        <f t="shared" si="5"/>
        <v>IIC111103I86</v>
      </c>
      <c r="H32" s="9" t="str">
        <f t="shared" si="0"/>
        <v>1 PIEZA</v>
      </c>
      <c r="I32" s="14">
        <v>111000501</v>
      </c>
      <c r="J32" s="5" t="s">
        <v>37</v>
      </c>
      <c r="K32" s="7">
        <v>4499</v>
      </c>
      <c r="L32" s="6">
        <f t="shared" si="6"/>
        <v>43753</v>
      </c>
      <c r="M32" s="8">
        <f t="shared" si="2"/>
        <v>5111</v>
      </c>
      <c r="N32" s="8">
        <v>2610719</v>
      </c>
      <c r="O32" s="10">
        <f t="shared" si="3"/>
        <v>43753</v>
      </c>
      <c r="P32" s="9" t="str">
        <f t="shared" si="9"/>
        <v>F-710-24-09-2019</v>
      </c>
    </row>
    <row r="33" spans="1:16" ht="60" x14ac:dyDescent="0.25">
      <c r="A33" s="14" t="s">
        <v>17</v>
      </c>
      <c r="B33" s="15" t="s">
        <v>18</v>
      </c>
      <c r="C33" s="6">
        <f t="shared" si="7"/>
        <v>43732</v>
      </c>
      <c r="D33" t="str">
        <f t="shared" si="8"/>
        <v>31111-02-01</v>
      </c>
      <c r="E33" s="9" t="s">
        <v>20</v>
      </c>
      <c r="F33" s="9" t="s">
        <v>21</v>
      </c>
      <c r="G33" s="8" t="str">
        <f t="shared" si="5"/>
        <v>IIC111103I86</v>
      </c>
      <c r="H33" s="9" t="str">
        <f t="shared" si="0"/>
        <v>1 PIEZA</v>
      </c>
      <c r="I33" s="14">
        <v>111000502</v>
      </c>
      <c r="J33" s="5" t="s">
        <v>37</v>
      </c>
      <c r="K33" s="7">
        <v>4499</v>
      </c>
      <c r="L33" s="6">
        <f t="shared" si="6"/>
        <v>43753</v>
      </c>
      <c r="M33" s="8">
        <f t="shared" si="2"/>
        <v>5111</v>
      </c>
      <c r="N33" s="8">
        <v>2610719</v>
      </c>
      <c r="O33" s="10">
        <f t="shared" si="3"/>
        <v>43753</v>
      </c>
      <c r="P33" s="9" t="str">
        <f t="shared" si="9"/>
        <v>F-710-24-09-2019</v>
      </c>
    </row>
    <row r="34" spans="1:16" ht="60" x14ac:dyDescent="0.25">
      <c r="A34" s="14" t="s">
        <v>17</v>
      </c>
      <c r="B34" s="15" t="s">
        <v>18</v>
      </c>
      <c r="C34" s="6">
        <f t="shared" si="7"/>
        <v>43732</v>
      </c>
      <c r="D34" t="str">
        <f t="shared" si="8"/>
        <v>31111-02-01</v>
      </c>
      <c r="E34" s="9" t="s">
        <v>20</v>
      </c>
      <c r="F34" s="9" t="s">
        <v>21</v>
      </c>
      <c r="G34" s="8" t="str">
        <f t="shared" si="5"/>
        <v>IIC111103I86</v>
      </c>
      <c r="H34" s="9" t="str">
        <f t="shared" si="0"/>
        <v>1 PIEZA</v>
      </c>
      <c r="I34" s="14">
        <v>111000503</v>
      </c>
      <c r="J34" s="5" t="s">
        <v>37</v>
      </c>
      <c r="K34" s="7">
        <v>4499</v>
      </c>
      <c r="L34" s="6">
        <f t="shared" si="6"/>
        <v>43753</v>
      </c>
      <c r="M34" s="8">
        <f t="shared" si="2"/>
        <v>5111</v>
      </c>
      <c r="N34" s="8">
        <v>2610719</v>
      </c>
      <c r="O34" s="10">
        <f t="shared" si="3"/>
        <v>43753</v>
      </c>
      <c r="P34" s="9" t="str">
        <f t="shared" si="9"/>
        <v>F-710-24-09-2019</v>
      </c>
    </row>
    <row r="35" spans="1:16" ht="60" x14ac:dyDescent="0.25">
      <c r="A35" s="14" t="s">
        <v>17</v>
      </c>
      <c r="B35" s="15" t="s">
        <v>18</v>
      </c>
      <c r="C35" s="6">
        <f t="shared" si="7"/>
        <v>43732</v>
      </c>
      <c r="D35" t="str">
        <f t="shared" si="8"/>
        <v>31111-02-01</v>
      </c>
      <c r="E35" s="9" t="s">
        <v>20</v>
      </c>
      <c r="F35" s="9" t="s">
        <v>21</v>
      </c>
      <c r="G35" s="8" t="str">
        <f t="shared" si="5"/>
        <v>IIC111103I86</v>
      </c>
      <c r="H35" s="9" t="str">
        <f t="shared" si="0"/>
        <v>1 PIEZA</v>
      </c>
      <c r="I35" s="14">
        <v>111000504</v>
      </c>
      <c r="J35" s="5" t="s">
        <v>37</v>
      </c>
      <c r="K35" s="7">
        <v>4499</v>
      </c>
      <c r="L35" s="6">
        <f t="shared" si="6"/>
        <v>43753</v>
      </c>
      <c r="M35" s="8">
        <f t="shared" si="2"/>
        <v>5111</v>
      </c>
      <c r="N35" s="8">
        <v>2610719</v>
      </c>
      <c r="O35" s="10">
        <f t="shared" si="3"/>
        <v>43753</v>
      </c>
      <c r="P35" s="9" t="str">
        <f t="shared" si="9"/>
        <v>F-710-24-09-2019</v>
      </c>
    </row>
    <row r="36" spans="1:16" ht="60" x14ac:dyDescent="0.25">
      <c r="A36" s="14" t="s">
        <v>17</v>
      </c>
      <c r="B36" s="15" t="s">
        <v>18</v>
      </c>
      <c r="C36" s="6">
        <f t="shared" si="7"/>
        <v>43732</v>
      </c>
      <c r="D36" t="str">
        <f t="shared" si="8"/>
        <v>31111-02-01</v>
      </c>
      <c r="E36" s="9" t="s">
        <v>20</v>
      </c>
      <c r="F36" s="9" t="s">
        <v>21</v>
      </c>
      <c r="G36" s="8" t="str">
        <f t="shared" si="5"/>
        <v>IIC111103I86</v>
      </c>
      <c r="H36" s="9" t="str">
        <f t="shared" si="0"/>
        <v>1 PIEZA</v>
      </c>
      <c r="I36" s="14">
        <v>111000505</v>
      </c>
      <c r="J36" s="5" t="s">
        <v>37</v>
      </c>
      <c r="K36" s="7">
        <v>4499</v>
      </c>
      <c r="L36" s="6">
        <f t="shared" si="6"/>
        <v>43753</v>
      </c>
      <c r="M36" s="8">
        <f t="shared" si="2"/>
        <v>5111</v>
      </c>
      <c r="N36" s="8">
        <v>2610719</v>
      </c>
      <c r="O36" s="10">
        <f t="shared" si="3"/>
        <v>43753</v>
      </c>
      <c r="P36" s="9" t="str">
        <f t="shared" si="9"/>
        <v>F-710-24-09-2019</v>
      </c>
    </row>
    <row r="37" spans="1:16" ht="60" x14ac:dyDescent="0.25">
      <c r="A37" s="14" t="s">
        <v>17</v>
      </c>
      <c r="B37" s="15" t="s">
        <v>18</v>
      </c>
      <c r="C37" s="6">
        <f t="shared" si="7"/>
        <v>43732</v>
      </c>
      <c r="D37" t="str">
        <f t="shared" si="8"/>
        <v>31111-02-01</v>
      </c>
      <c r="E37" s="9" t="s">
        <v>20</v>
      </c>
      <c r="F37" s="9" t="s">
        <v>21</v>
      </c>
      <c r="G37" s="8" t="str">
        <f t="shared" si="5"/>
        <v>IIC111103I86</v>
      </c>
      <c r="H37" s="9" t="str">
        <f t="shared" si="0"/>
        <v>1 PIEZA</v>
      </c>
      <c r="I37" s="14">
        <v>111000506</v>
      </c>
      <c r="J37" s="5" t="s">
        <v>38</v>
      </c>
      <c r="K37" s="7">
        <v>3199</v>
      </c>
      <c r="L37" s="6">
        <f t="shared" si="6"/>
        <v>43753</v>
      </c>
      <c r="M37" s="8">
        <f t="shared" si="2"/>
        <v>5111</v>
      </c>
      <c r="N37" s="8">
        <v>2610719</v>
      </c>
      <c r="O37" s="10">
        <f t="shared" si="3"/>
        <v>43753</v>
      </c>
      <c r="P37" s="9" t="str">
        <f t="shared" si="9"/>
        <v>F-710-24-09-2019</v>
      </c>
    </row>
    <row r="38" spans="1:16" ht="60" x14ac:dyDescent="0.25">
      <c r="A38" s="14" t="s">
        <v>17</v>
      </c>
      <c r="B38" s="15" t="s">
        <v>18</v>
      </c>
      <c r="C38" s="6">
        <f t="shared" ref="C38:D44" si="10">C37</f>
        <v>43732</v>
      </c>
      <c r="D38" t="str">
        <f t="shared" si="10"/>
        <v>31111-02-01</v>
      </c>
      <c r="E38" s="9" t="s">
        <v>20</v>
      </c>
      <c r="F38" s="9" t="s">
        <v>21</v>
      </c>
      <c r="G38" s="8" t="str">
        <f t="shared" ref="G38:G44" si="11">G37</f>
        <v>IIC111103I86</v>
      </c>
      <c r="H38" s="9" t="str">
        <f t="shared" si="0"/>
        <v>1 PIEZA</v>
      </c>
      <c r="I38" s="14">
        <v>111000507</v>
      </c>
      <c r="J38" s="5" t="s">
        <v>39</v>
      </c>
      <c r="K38" s="7">
        <v>4649.03</v>
      </c>
      <c r="L38" s="6">
        <f t="shared" si="6"/>
        <v>43753</v>
      </c>
      <c r="M38" s="8">
        <f t="shared" si="2"/>
        <v>5111</v>
      </c>
      <c r="N38" s="8">
        <v>2610719</v>
      </c>
      <c r="O38" s="10">
        <f t="shared" si="3"/>
        <v>43753</v>
      </c>
      <c r="P38" s="9" t="str">
        <f t="shared" si="9"/>
        <v>F-710-24-09-2019</v>
      </c>
    </row>
    <row r="39" spans="1:16" ht="60" x14ac:dyDescent="0.25">
      <c r="A39" s="14" t="s">
        <v>17</v>
      </c>
      <c r="B39" s="15" t="s">
        <v>18</v>
      </c>
      <c r="C39" s="6">
        <f t="shared" si="10"/>
        <v>43732</v>
      </c>
      <c r="D39" t="str">
        <f t="shared" si="10"/>
        <v>31111-02-01</v>
      </c>
      <c r="E39" s="9" t="s">
        <v>20</v>
      </c>
      <c r="F39" s="9" t="s">
        <v>21</v>
      </c>
      <c r="G39" s="8" t="str">
        <f t="shared" si="11"/>
        <v>IIC111103I86</v>
      </c>
      <c r="H39" s="9" t="str">
        <f t="shared" si="0"/>
        <v>1 PIEZA</v>
      </c>
      <c r="I39" s="14">
        <v>111000508</v>
      </c>
      <c r="J39" s="5" t="s">
        <v>40</v>
      </c>
      <c r="K39" s="7">
        <v>4698.99</v>
      </c>
      <c r="L39" s="6">
        <f t="shared" si="6"/>
        <v>43753</v>
      </c>
      <c r="M39" s="8">
        <f t="shared" si="2"/>
        <v>5111</v>
      </c>
      <c r="N39" s="8">
        <v>2610719</v>
      </c>
      <c r="O39" s="10">
        <f t="shared" si="3"/>
        <v>43753</v>
      </c>
      <c r="P39" s="5" t="s">
        <v>42</v>
      </c>
    </row>
    <row r="40" spans="1:16" ht="60" x14ac:dyDescent="0.25">
      <c r="A40" s="14" t="s">
        <v>17</v>
      </c>
      <c r="B40" s="15" t="s">
        <v>18</v>
      </c>
      <c r="C40" s="6">
        <f t="shared" si="10"/>
        <v>43732</v>
      </c>
      <c r="D40" t="str">
        <f t="shared" si="10"/>
        <v>31111-02-01</v>
      </c>
      <c r="E40" s="9" t="s">
        <v>20</v>
      </c>
      <c r="F40" s="9" t="s">
        <v>21</v>
      </c>
      <c r="G40" s="8" t="str">
        <f t="shared" si="11"/>
        <v>IIC111103I86</v>
      </c>
      <c r="H40" s="9" t="str">
        <f t="shared" si="0"/>
        <v>1 PIEZA</v>
      </c>
      <c r="I40" s="14">
        <v>111000509</v>
      </c>
      <c r="J40" s="5" t="s">
        <v>41</v>
      </c>
      <c r="K40" s="7">
        <v>5499</v>
      </c>
      <c r="L40" s="6">
        <f t="shared" si="6"/>
        <v>43753</v>
      </c>
      <c r="M40" s="8">
        <f t="shared" si="2"/>
        <v>5111</v>
      </c>
      <c r="N40" s="8">
        <v>2610719</v>
      </c>
      <c r="O40" s="10">
        <f t="shared" si="3"/>
        <v>43753</v>
      </c>
      <c r="P40" s="5" t="s">
        <v>42</v>
      </c>
    </row>
    <row r="41" spans="1:16" ht="60" x14ac:dyDescent="0.25">
      <c r="A41" s="14" t="s">
        <v>17</v>
      </c>
      <c r="B41" s="15" t="s">
        <v>18</v>
      </c>
      <c r="C41" s="6">
        <f t="shared" si="10"/>
        <v>43732</v>
      </c>
      <c r="D41" t="str">
        <f t="shared" si="10"/>
        <v>31111-02-01</v>
      </c>
      <c r="E41" s="9" t="s">
        <v>20</v>
      </c>
      <c r="F41" s="9" t="s">
        <v>21</v>
      </c>
      <c r="G41" s="8" t="str">
        <f t="shared" si="11"/>
        <v>IIC111103I86</v>
      </c>
      <c r="H41" s="9" t="str">
        <f t="shared" si="0"/>
        <v>1 PIEZA</v>
      </c>
      <c r="I41" s="14">
        <v>111000510</v>
      </c>
      <c r="J41" s="5" t="s">
        <v>41</v>
      </c>
      <c r="K41" s="7">
        <v>5499</v>
      </c>
      <c r="L41" s="6">
        <f t="shared" si="6"/>
        <v>43753</v>
      </c>
      <c r="M41" s="8">
        <f t="shared" si="2"/>
        <v>5111</v>
      </c>
      <c r="N41" s="8">
        <v>2610719</v>
      </c>
      <c r="O41" s="10">
        <f t="shared" si="3"/>
        <v>43753</v>
      </c>
      <c r="P41" s="5" t="s">
        <v>42</v>
      </c>
    </row>
    <row r="42" spans="1:16" ht="60" x14ac:dyDescent="0.25">
      <c r="A42" s="14" t="s">
        <v>17</v>
      </c>
      <c r="B42" s="15" t="s">
        <v>18</v>
      </c>
      <c r="C42" s="6">
        <f t="shared" si="10"/>
        <v>43732</v>
      </c>
      <c r="D42" t="str">
        <f t="shared" si="10"/>
        <v>31111-02-01</v>
      </c>
      <c r="E42" s="9" t="s">
        <v>20</v>
      </c>
      <c r="F42" s="9" t="s">
        <v>21</v>
      </c>
      <c r="G42" s="8" t="str">
        <f t="shared" si="11"/>
        <v>IIC111103I86</v>
      </c>
      <c r="H42" s="9" t="str">
        <f>H41</f>
        <v>1 PIEZA</v>
      </c>
      <c r="I42" s="14">
        <v>111000511</v>
      </c>
      <c r="J42" s="5" t="s">
        <v>43</v>
      </c>
      <c r="K42" s="7">
        <v>3499.02</v>
      </c>
      <c r="L42" s="6">
        <f t="shared" si="6"/>
        <v>43753</v>
      </c>
      <c r="M42" s="8">
        <f t="shared" si="2"/>
        <v>5111</v>
      </c>
      <c r="N42" s="8">
        <v>2610719</v>
      </c>
      <c r="O42" s="10">
        <f t="shared" si="3"/>
        <v>43753</v>
      </c>
      <c r="P42" s="5" t="s">
        <v>45</v>
      </c>
    </row>
    <row r="43" spans="1:16" ht="60" x14ac:dyDescent="0.25">
      <c r="A43" s="14" t="s">
        <v>17</v>
      </c>
      <c r="B43" s="15" t="s">
        <v>18</v>
      </c>
      <c r="C43" s="6">
        <f t="shared" si="10"/>
        <v>43732</v>
      </c>
      <c r="D43" t="str">
        <f t="shared" si="10"/>
        <v>31111-02-01</v>
      </c>
      <c r="E43" s="9" t="s">
        <v>20</v>
      </c>
      <c r="F43" s="9" t="s">
        <v>21</v>
      </c>
      <c r="G43" s="8" t="str">
        <f t="shared" si="11"/>
        <v>IIC111103I86</v>
      </c>
      <c r="H43" s="9" t="str">
        <f>H42</f>
        <v>1 PIEZA</v>
      </c>
      <c r="I43" s="14">
        <v>111000512</v>
      </c>
      <c r="J43" s="5" t="s">
        <v>44</v>
      </c>
      <c r="K43" s="7">
        <v>3499.02</v>
      </c>
      <c r="L43" s="6">
        <f t="shared" si="6"/>
        <v>43753</v>
      </c>
      <c r="M43" s="8">
        <f t="shared" si="2"/>
        <v>5111</v>
      </c>
      <c r="N43" s="8">
        <v>2610719</v>
      </c>
      <c r="O43" s="10">
        <f t="shared" si="3"/>
        <v>43753</v>
      </c>
      <c r="P43" s="5" t="s">
        <v>46</v>
      </c>
    </row>
    <row r="44" spans="1:16" ht="60" x14ac:dyDescent="0.25">
      <c r="A44" s="14" t="s">
        <v>17</v>
      </c>
      <c r="B44" s="15" t="s">
        <v>18</v>
      </c>
      <c r="C44" s="6">
        <f t="shared" si="10"/>
        <v>43732</v>
      </c>
      <c r="D44" t="str">
        <f t="shared" si="10"/>
        <v>31111-02-01</v>
      </c>
      <c r="E44" s="9" t="s">
        <v>20</v>
      </c>
      <c r="F44" s="9" t="s">
        <v>21</v>
      </c>
      <c r="G44" s="8" t="str">
        <f t="shared" si="11"/>
        <v>IIC111103I86</v>
      </c>
      <c r="H44" s="9" t="str">
        <f>H43</f>
        <v>1 PIEZA</v>
      </c>
      <c r="I44" s="14">
        <v>111000513</v>
      </c>
      <c r="J44" s="5" t="s">
        <v>47</v>
      </c>
      <c r="K44" s="7">
        <v>2848.99</v>
      </c>
      <c r="L44" s="6">
        <f t="shared" si="6"/>
        <v>43753</v>
      </c>
      <c r="M44" s="8">
        <f t="shared" si="2"/>
        <v>5111</v>
      </c>
      <c r="N44" s="8">
        <v>2610719</v>
      </c>
      <c r="O44" s="10">
        <f t="shared" si="3"/>
        <v>43753</v>
      </c>
      <c r="P44" s="5" t="s">
        <v>48</v>
      </c>
    </row>
    <row r="45" spans="1:16" ht="60" x14ac:dyDescent="0.25">
      <c r="A45" s="14" t="s">
        <v>17</v>
      </c>
      <c r="B45" s="15" t="s">
        <v>18</v>
      </c>
      <c r="C45" s="6">
        <f t="shared" ref="C45:C72" si="12">C44</f>
        <v>43732</v>
      </c>
      <c r="D45" t="str">
        <f t="shared" ref="D45:D72" si="13">D44</f>
        <v>31111-02-01</v>
      </c>
      <c r="E45" s="9" t="s">
        <v>20</v>
      </c>
      <c r="F45" s="9" t="s">
        <v>21</v>
      </c>
      <c r="G45" s="8" t="str">
        <f t="shared" ref="G45:G72" si="14">G44</f>
        <v>IIC111103I86</v>
      </c>
      <c r="H45" s="9" t="str">
        <f t="shared" ref="H45:H72" si="15">H44</f>
        <v>1 PIEZA</v>
      </c>
      <c r="I45" s="14">
        <v>111000514</v>
      </c>
      <c r="J45" s="5" t="s">
        <v>49</v>
      </c>
      <c r="K45" s="7">
        <v>3098.99</v>
      </c>
      <c r="L45" s="6">
        <f t="shared" si="6"/>
        <v>43753</v>
      </c>
      <c r="M45" s="8">
        <f t="shared" si="2"/>
        <v>5111</v>
      </c>
      <c r="N45" s="8">
        <v>2610719</v>
      </c>
      <c r="O45" s="10">
        <f t="shared" si="3"/>
        <v>43753</v>
      </c>
      <c r="P45" s="5" t="s">
        <v>50</v>
      </c>
    </row>
    <row r="46" spans="1:16" ht="60" x14ac:dyDescent="0.25">
      <c r="A46" s="14" t="s">
        <v>17</v>
      </c>
      <c r="B46" s="15" t="s">
        <v>18</v>
      </c>
      <c r="C46" s="6">
        <f t="shared" si="12"/>
        <v>43732</v>
      </c>
      <c r="D46" t="str">
        <f t="shared" si="13"/>
        <v>31111-02-01</v>
      </c>
      <c r="E46" s="9" t="s">
        <v>20</v>
      </c>
      <c r="F46" s="9" t="s">
        <v>21</v>
      </c>
      <c r="G46" s="8" t="str">
        <f t="shared" si="14"/>
        <v>IIC111103I86</v>
      </c>
      <c r="H46" s="9" t="str">
        <f t="shared" si="15"/>
        <v>1 PIEZA</v>
      </c>
      <c r="I46" s="14">
        <v>111000515</v>
      </c>
      <c r="J46" s="5" t="s">
        <v>51</v>
      </c>
      <c r="K46" s="7">
        <v>999</v>
      </c>
      <c r="L46" s="6">
        <f t="shared" si="6"/>
        <v>43753</v>
      </c>
      <c r="M46" s="8">
        <f t="shared" si="2"/>
        <v>5111</v>
      </c>
      <c r="N46" s="8">
        <v>2610719</v>
      </c>
      <c r="O46" s="10">
        <f t="shared" si="3"/>
        <v>43753</v>
      </c>
      <c r="P46" s="5" t="str">
        <f>P45</f>
        <v>F-712-24-09-2019</v>
      </c>
    </row>
    <row r="47" spans="1:16" ht="60" x14ac:dyDescent="0.25">
      <c r="A47" s="14" t="s">
        <v>17</v>
      </c>
      <c r="B47" s="15" t="s">
        <v>18</v>
      </c>
      <c r="C47" s="6">
        <f t="shared" si="12"/>
        <v>43732</v>
      </c>
      <c r="D47" t="str">
        <f t="shared" si="13"/>
        <v>31111-02-01</v>
      </c>
      <c r="E47" s="9" t="s">
        <v>20</v>
      </c>
      <c r="F47" s="9" t="s">
        <v>21</v>
      </c>
      <c r="G47" s="8" t="str">
        <f t="shared" si="14"/>
        <v>IIC111103I86</v>
      </c>
      <c r="H47" s="9" t="str">
        <f t="shared" si="15"/>
        <v>1 PIEZA</v>
      </c>
      <c r="I47" s="14">
        <v>111000516</v>
      </c>
      <c r="J47" s="5" t="str">
        <f>J46</f>
        <v>SILLA DE ESPERA ACOJINADA mm19</v>
      </c>
      <c r="K47" s="12">
        <f>K46</f>
        <v>999</v>
      </c>
      <c r="L47" s="6">
        <f t="shared" si="6"/>
        <v>43753</v>
      </c>
      <c r="M47" s="8">
        <f t="shared" si="2"/>
        <v>5111</v>
      </c>
      <c r="N47" s="8">
        <v>2610719</v>
      </c>
      <c r="O47" s="10">
        <f t="shared" si="3"/>
        <v>43753</v>
      </c>
      <c r="P47" s="5" t="str">
        <f t="shared" ref="P47:P72" si="16">P46</f>
        <v>F-712-24-09-2019</v>
      </c>
    </row>
    <row r="48" spans="1:16" ht="60" x14ac:dyDescent="0.25">
      <c r="A48" s="14" t="s">
        <v>17</v>
      </c>
      <c r="B48" s="15" t="s">
        <v>18</v>
      </c>
      <c r="C48" s="6">
        <f t="shared" si="12"/>
        <v>43732</v>
      </c>
      <c r="D48" t="str">
        <f t="shared" si="13"/>
        <v>31111-02-01</v>
      </c>
      <c r="E48" s="9" t="s">
        <v>20</v>
      </c>
      <c r="F48" s="9" t="s">
        <v>21</v>
      </c>
      <c r="G48" s="8" t="str">
        <f t="shared" si="14"/>
        <v>IIC111103I86</v>
      </c>
      <c r="H48" s="9" t="str">
        <f t="shared" si="15"/>
        <v>1 PIEZA</v>
      </c>
      <c r="I48" s="14">
        <v>111000517</v>
      </c>
      <c r="J48" s="5" t="str">
        <f t="shared" ref="J48:J72" si="17">J47</f>
        <v>SILLA DE ESPERA ACOJINADA mm19</v>
      </c>
      <c r="K48" s="12">
        <f t="shared" ref="K48:K72" si="18">K47</f>
        <v>999</v>
      </c>
      <c r="L48" s="6">
        <f t="shared" si="6"/>
        <v>43753</v>
      </c>
      <c r="M48" s="8">
        <f t="shared" si="2"/>
        <v>5111</v>
      </c>
      <c r="N48" s="8">
        <v>2610719</v>
      </c>
      <c r="O48" s="10">
        <f t="shared" si="3"/>
        <v>43753</v>
      </c>
      <c r="P48" s="5" t="str">
        <f t="shared" si="16"/>
        <v>F-712-24-09-2019</v>
      </c>
    </row>
    <row r="49" spans="1:16" ht="60" x14ac:dyDescent="0.25">
      <c r="A49" s="14" t="s">
        <v>17</v>
      </c>
      <c r="B49" s="15" t="s">
        <v>18</v>
      </c>
      <c r="C49" s="6">
        <f t="shared" si="12"/>
        <v>43732</v>
      </c>
      <c r="D49" t="str">
        <f t="shared" si="13"/>
        <v>31111-02-01</v>
      </c>
      <c r="E49" s="9" t="s">
        <v>20</v>
      </c>
      <c r="F49" s="9" t="s">
        <v>21</v>
      </c>
      <c r="G49" s="8" t="str">
        <f t="shared" si="14"/>
        <v>IIC111103I86</v>
      </c>
      <c r="H49" s="9" t="str">
        <f t="shared" si="15"/>
        <v>1 PIEZA</v>
      </c>
      <c r="I49" s="14">
        <v>111000518</v>
      </c>
      <c r="J49" s="5" t="str">
        <f t="shared" si="17"/>
        <v>SILLA DE ESPERA ACOJINADA mm19</v>
      </c>
      <c r="K49" s="12">
        <f t="shared" si="18"/>
        <v>999</v>
      </c>
      <c r="L49" s="6">
        <f t="shared" si="6"/>
        <v>43753</v>
      </c>
      <c r="M49" s="8">
        <f t="shared" si="2"/>
        <v>5111</v>
      </c>
      <c r="N49" s="8">
        <v>2610719</v>
      </c>
      <c r="O49" s="10">
        <f t="shared" si="3"/>
        <v>43753</v>
      </c>
      <c r="P49" s="5" t="str">
        <f t="shared" si="16"/>
        <v>F-712-24-09-2019</v>
      </c>
    </row>
    <row r="50" spans="1:16" ht="60" x14ac:dyDescent="0.25">
      <c r="A50" s="14" t="s">
        <v>17</v>
      </c>
      <c r="B50" s="15" t="s">
        <v>18</v>
      </c>
      <c r="C50" s="6">
        <f t="shared" si="12"/>
        <v>43732</v>
      </c>
      <c r="D50" t="str">
        <f t="shared" si="13"/>
        <v>31111-02-01</v>
      </c>
      <c r="E50" s="9" t="s">
        <v>20</v>
      </c>
      <c r="F50" s="9" t="s">
        <v>21</v>
      </c>
      <c r="G50" s="8" t="str">
        <f t="shared" si="14"/>
        <v>IIC111103I86</v>
      </c>
      <c r="H50" s="9" t="str">
        <f t="shared" si="15"/>
        <v>1 PIEZA</v>
      </c>
      <c r="I50" s="14">
        <v>111000519</v>
      </c>
      <c r="J50" s="5" t="str">
        <f t="shared" si="17"/>
        <v>SILLA DE ESPERA ACOJINADA mm19</v>
      </c>
      <c r="K50" s="12">
        <f t="shared" si="18"/>
        <v>999</v>
      </c>
      <c r="L50" s="6">
        <f t="shared" si="6"/>
        <v>43753</v>
      </c>
      <c r="M50" s="8">
        <f t="shared" si="2"/>
        <v>5111</v>
      </c>
      <c r="N50" s="8">
        <v>2610719</v>
      </c>
      <c r="O50" s="10">
        <f t="shared" si="3"/>
        <v>43753</v>
      </c>
      <c r="P50" s="5" t="str">
        <f t="shared" si="16"/>
        <v>F-712-24-09-2019</v>
      </c>
    </row>
    <row r="51" spans="1:16" ht="60" x14ac:dyDescent="0.25">
      <c r="A51" s="14" t="s">
        <v>17</v>
      </c>
      <c r="B51" s="15" t="s">
        <v>18</v>
      </c>
      <c r="C51" s="6">
        <f t="shared" si="12"/>
        <v>43732</v>
      </c>
      <c r="D51" t="str">
        <f t="shared" si="13"/>
        <v>31111-02-01</v>
      </c>
      <c r="E51" s="9" t="s">
        <v>20</v>
      </c>
      <c r="F51" s="9" t="s">
        <v>21</v>
      </c>
      <c r="G51" s="8" t="str">
        <f t="shared" si="14"/>
        <v>IIC111103I86</v>
      </c>
      <c r="H51" s="9" t="str">
        <f t="shared" si="15"/>
        <v>1 PIEZA</v>
      </c>
      <c r="I51" s="14">
        <v>111000520</v>
      </c>
      <c r="J51" s="5" t="str">
        <f t="shared" si="17"/>
        <v>SILLA DE ESPERA ACOJINADA mm19</v>
      </c>
      <c r="K51" s="12">
        <f t="shared" si="18"/>
        <v>999</v>
      </c>
      <c r="L51" s="6">
        <f t="shared" si="6"/>
        <v>43753</v>
      </c>
      <c r="M51" s="8">
        <f t="shared" si="2"/>
        <v>5111</v>
      </c>
      <c r="N51" s="8">
        <v>2610719</v>
      </c>
      <c r="O51" s="10">
        <f t="shared" si="3"/>
        <v>43753</v>
      </c>
      <c r="P51" s="5" t="str">
        <f t="shared" si="16"/>
        <v>F-712-24-09-2019</v>
      </c>
    </row>
    <row r="52" spans="1:16" ht="60" x14ac:dyDescent="0.25">
      <c r="A52" s="14" t="s">
        <v>17</v>
      </c>
      <c r="B52" s="15" t="s">
        <v>18</v>
      </c>
      <c r="C52" s="6">
        <f t="shared" si="12"/>
        <v>43732</v>
      </c>
      <c r="D52" t="str">
        <f t="shared" si="13"/>
        <v>31111-02-01</v>
      </c>
      <c r="E52" s="9" t="s">
        <v>20</v>
      </c>
      <c r="F52" s="9" t="s">
        <v>21</v>
      </c>
      <c r="G52" s="8" t="str">
        <f t="shared" si="14"/>
        <v>IIC111103I86</v>
      </c>
      <c r="H52" s="9" t="str">
        <f t="shared" si="15"/>
        <v>1 PIEZA</v>
      </c>
      <c r="I52" s="14">
        <v>111000521</v>
      </c>
      <c r="J52" s="5" t="str">
        <f t="shared" si="17"/>
        <v>SILLA DE ESPERA ACOJINADA mm19</v>
      </c>
      <c r="K52" s="12">
        <f t="shared" si="18"/>
        <v>999</v>
      </c>
      <c r="L52" s="6">
        <f t="shared" si="6"/>
        <v>43753</v>
      </c>
      <c r="M52" s="8">
        <f t="shared" si="2"/>
        <v>5111</v>
      </c>
      <c r="N52" s="8">
        <v>2610719</v>
      </c>
      <c r="O52" s="10">
        <f t="shared" si="3"/>
        <v>43753</v>
      </c>
      <c r="P52" s="5" t="str">
        <f t="shared" si="16"/>
        <v>F-712-24-09-2019</v>
      </c>
    </row>
    <row r="53" spans="1:16" ht="60" x14ac:dyDescent="0.25">
      <c r="A53" s="14" t="s">
        <v>17</v>
      </c>
      <c r="B53" s="15" t="s">
        <v>18</v>
      </c>
      <c r="C53" s="6">
        <f t="shared" si="12"/>
        <v>43732</v>
      </c>
      <c r="D53" t="str">
        <f t="shared" si="13"/>
        <v>31111-02-01</v>
      </c>
      <c r="E53" s="9" t="s">
        <v>20</v>
      </c>
      <c r="F53" s="9" t="s">
        <v>21</v>
      </c>
      <c r="G53" s="8" t="str">
        <f t="shared" si="14"/>
        <v>IIC111103I86</v>
      </c>
      <c r="H53" s="9" t="str">
        <f t="shared" si="15"/>
        <v>1 PIEZA</v>
      </c>
      <c r="I53" s="14">
        <v>111000522</v>
      </c>
      <c r="J53" s="5" t="str">
        <f t="shared" si="17"/>
        <v>SILLA DE ESPERA ACOJINADA mm19</v>
      </c>
      <c r="K53" s="12">
        <f t="shared" si="18"/>
        <v>999</v>
      </c>
      <c r="L53" s="6">
        <f t="shared" si="6"/>
        <v>43753</v>
      </c>
      <c r="M53" s="8">
        <f t="shared" si="2"/>
        <v>5111</v>
      </c>
      <c r="N53" s="8">
        <v>2610719</v>
      </c>
      <c r="O53" s="10">
        <f t="shared" si="3"/>
        <v>43753</v>
      </c>
      <c r="P53" s="5" t="str">
        <f t="shared" si="16"/>
        <v>F-712-24-09-2019</v>
      </c>
    </row>
    <row r="54" spans="1:16" ht="60" x14ac:dyDescent="0.25">
      <c r="A54" s="14" t="s">
        <v>17</v>
      </c>
      <c r="B54" s="15" t="s">
        <v>18</v>
      </c>
      <c r="C54" s="6">
        <f t="shared" si="12"/>
        <v>43732</v>
      </c>
      <c r="D54" t="str">
        <f t="shared" si="13"/>
        <v>31111-02-01</v>
      </c>
      <c r="E54" s="9" t="s">
        <v>20</v>
      </c>
      <c r="F54" s="9" t="s">
        <v>21</v>
      </c>
      <c r="G54" s="8" t="str">
        <f t="shared" si="14"/>
        <v>IIC111103I86</v>
      </c>
      <c r="H54" s="9" t="str">
        <f t="shared" si="15"/>
        <v>1 PIEZA</v>
      </c>
      <c r="I54" s="14">
        <v>111000523</v>
      </c>
      <c r="J54" s="5" t="str">
        <f t="shared" si="17"/>
        <v>SILLA DE ESPERA ACOJINADA mm19</v>
      </c>
      <c r="K54" s="12">
        <f t="shared" si="18"/>
        <v>999</v>
      </c>
      <c r="L54" s="6">
        <f t="shared" si="6"/>
        <v>43753</v>
      </c>
      <c r="M54" s="8">
        <f t="shared" si="2"/>
        <v>5111</v>
      </c>
      <c r="N54" s="8">
        <v>2610719</v>
      </c>
      <c r="O54" s="10">
        <f t="shared" si="3"/>
        <v>43753</v>
      </c>
      <c r="P54" s="5" t="str">
        <f t="shared" si="16"/>
        <v>F-712-24-09-2019</v>
      </c>
    </row>
    <row r="55" spans="1:16" ht="60" x14ac:dyDescent="0.25">
      <c r="A55" s="14" t="s">
        <v>17</v>
      </c>
      <c r="B55" s="15" t="s">
        <v>18</v>
      </c>
      <c r="C55" s="6">
        <f t="shared" si="12"/>
        <v>43732</v>
      </c>
      <c r="D55" t="str">
        <f t="shared" si="13"/>
        <v>31111-02-01</v>
      </c>
      <c r="E55" s="9" t="s">
        <v>20</v>
      </c>
      <c r="F55" s="9" t="s">
        <v>21</v>
      </c>
      <c r="G55" s="8" t="str">
        <f t="shared" si="14"/>
        <v>IIC111103I86</v>
      </c>
      <c r="H55" s="9" t="str">
        <f t="shared" si="15"/>
        <v>1 PIEZA</v>
      </c>
      <c r="I55" s="14">
        <v>111000524</v>
      </c>
      <c r="J55" s="5" t="str">
        <f t="shared" si="17"/>
        <v>SILLA DE ESPERA ACOJINADA mm19</v>
      </c>
      <c r="K55" s="12">
        <f t="shared" si="18"/>
        <v>999</v>
      </c>
      <c r="L55" s="6">
        <f t="shared" si="6"/>
        <v>43753</v>
      </c>
      <c r="M55" s="8">
        <f t="shared" si="2"/>
        <v>5111</v>
      </c>
      <c r="N55" s="8">
        <v>2610719</v>
      </c>
      <c r="O55" s="10">
        <f t="shared" si="3"/>
        <v>43753</v>
      </c>
      <c r="P55" s="5" t="str">
        <f t="shared" si="16"/>
        <v>F-712-24-09-2019</v>
      </c>
    </row>
    <row r="56" spans="1:16" ht="60" x14ac:dyDescent="0.25">
      <c r="A56" s="14" t="s">
        <v>17</v>
      </c>
      <c r="B56" s="15" t="s">
        <v>18</v>
      </c>
      <c r="C56" s="6">
        <f t="shared" si="12"/>
        <v>43732</v>
      </c>
      <c r="D56" t="str">
        <f t="shared" si="13"/>
        <v>31111-02-01</v>
      </c>
      <c r="E56" s="9" t="s">
        <v>20</v>
      </c>
      <c r="F56" s="9" t="s">
        <v>21</v>
      </c>
      <c r="G56" s="8" t="str">
        <f t="shared" si="14"/>
        <v>IIC111103I86</v>
      </c>
      <c r="H56" s="9" t="str">
        <f t="shared" si="15"/>
        <v>1 PIEZA</v>
      </c>
      <c r="I56" s="14">
        <v>111000525</v>
      </c>
      <c r="J56" s="5" t="str">
        <f t="shared" si="17"/>
        <v>SILLA DE ESPERA ACOJINADA mm19</v>
      </c>
      <c r="K56" s="12">
        <f t="shared" si="18"/>
        <v>999</v>
      </c>
      <c r="L56" s="6">
        <f t="shared" si="6"/>
        <v>43753</v>
      </c>
      <c r="M56" s="8">
        <f t="shared" si="2"/>
        <v>5111</v>
      </c>
      <c r="N56" s="8">
        <v>2610719</v>
      </c>
      <c r="O56" s="10">
        <f t="shared" si="3"/>
        <v>43753</v>
      </c>
      <c r="P56" s="5" t="str">
        <f t="shared" si="16"/>
        <v>F-712-24-09-2019</v>
      </c>
    </row>
    <row r="57" spans="1:16" ht="60" x14ac:dyDescent="0.25">
      <c r="A57" s="14" t="s">
        <v>17</v>
      </c>
      <c r="B57" s="15" t="s">
        <v>18</v>
      </c>
      <c r="C57" s="6">
        <f t="shared" si="12"/>
        <v>43732</v>
      </c>
      <c r="D57" t="str">
        <f t="shared" si="13"/>
        <v>31111-02-01</v>
      </c>
      <c r="E57" s="9" t="s">
        <v>20</v>
      </c>
      <c r="F57" s="9" t="s">
        <v>21</v>
      </c>
      <c r="G57" s="8" t="str">
        <f t="shared" si="14"/>
        <v>IIC111103I86</v>
      </c>
      <c r="H57" s="9" t="str">
        <f t="shared" si="15"/>
        <v>1 PIEZA</v>
      </c>
      <c r="I57" s="14">
        <v>111000526</v>
      </c>
      <c r="J57" s="5" t="str">
        <f t="shared" si="17"/>
        <v>SILLA DE ESPERA ACOJINADA mm19</v>
      </c>
      <c r="K57" s="12">
        <f t="shared" si="18"/>
        <v>999</v>
      </c>
      <c r="L57" s="6">
        <f t="shared" si="6"/>
        <v>43753</v>
      </c>
      <c r="M57" s="8">
        <f t="shared" si="2"/>
        <v>5111</v>
      </c>
      <c r="N57" s="8">
        <v>2610719</v>
      </c>
      <c r="O57" s="10">
        <f t="shared" si="3"/>
        <v>43753</v>
      </c>
      <c r="P57" s="5" t="str">
        <f t="shared" si="16"/>
        <v>F-712-24-09-2019</v>
      </c>
    </row>
    <row r="58" spans="1:16" ht="60" x14ac:dyDescent="0.25">
      <c r="A58" s="14" t="s">
        <v>17</v>
      </c>
      <c r="B58" s="15" t="s">
        <v>18</v>
      </c>
      <c r="C58" s="6">
        <f t="shared" si="12"/>
        <v>43732</v>
      </c>
      <c r="D58" t="str">
        <f t="shared" si="13"/>
        <v>31111-02-01</v>
      </c>
      <c r="E58" s="9" t="s">
        <v>20</v>
      </c>
      <c r="F58" s="9" t="s">
        <v>21</v>
      </c>
      <c r="G58" s="8" t="str">
        <f t="shared" si="14"/>
        <v>IIC111103I86</v>
      </c>
      <c r="H58" s="9" t="str">
        <f t="shared" si="15"/>
        <v>1 PIEZA</v>
      </c>
      <c r="I58" s="14">
        <v>111000527</v>
      </c>
      <c r="J58" s="5" t="str">
        <f t="shared" si="17"/>
        <v>SILLA DE ESPERA ACOJINADA mm19</v>
      </c>
      <c r="K58" s="12">
        <f t="shared" si="18"/>
        <v>999</v>
      </c>
      <c r="L58" s="6">
        <f t="shared" si="6"/>
        <v>43753</v>
      </c>
      <c r="M58" s="8">
        <f t="shared" si="2"/>
        <v>5111</v>
      </c>
      <c r="N58" s="8">
        <v>2610719</v>
      </c>
      <c r="O58" s="10">
        <f t="shared" si="3"/>
        <v>43753</v>
      </c>
      <c r="P58" s="5" t="str">
        <f t="shared" si="16"/>
        <v>F-712-24-09-2019</v>
      </c>
    </row>
    <row r="59" spans="1:16" ht="60" x14ac:dyDescent="0.25">
      <c r="A59" s="14" t="s">
        <v>17</v>
      </c>
      <c r="B59" s="15" t="s">
        <v>18</v>
      </c>
      <c r="C59" s="6">
        <f t="shared" si="12"/>
        <v>43732</v>
      </c>
      <c r="D59" t="str">
        <f t="shared" si="13"/>
        <v>31111-02-01</v>
      </c>
      <c r="E59" s="9" t="s">
        <v>20</v>
      </c>
      <c r="F59" s="9" t="s">
        <v>21</v>
      </c>
      <c r="G59" s="8" t="str">
        <f t="shared" si="14"/>
        <v>IIC111103I86</v>
      </c>
      <c r="H59" s="9" t="str">
        <f t="shared" si="15"/>
        <v>1 PIEZA</v>
      </c>
      <c r="I59" s="14">
        <v>111000528</v>
      </c>
      <c r="J59" s="5" t="str">
        <f t="shared" si="17"/>
        <v>SILLA DE ESPERA ACOJINADA mm19</v>
      </c>
      <c r="K59" s="12">
        <f t="shared" si="18"/>
        <v>999</v>
      </c>
      <c r="L59" s="6">
        <f t="shared" si="6"/>
        <v>43753</v>
      </c>
      <c r="M59" s="8">
        <f t="shared" si="2"/>
        <v>5111</v>
      </c>
      <c r="N59" s="8">
        <v>2610719</v>
      </c>
      <c r="O59" s="10">
        <f t="shared" si="3"/>
        <v>43753</v>
      </c>
      <c r="P59" s="5" t="str">
        <f t="shared" si="16"/>
        <v>F-712-24-09-2019</v>
      </c>
    </row>
    <row r="60" spans="1:16" ht="60" x14ac:dyDescent="0.25">
      <c r="A60" s="14" t="s">
        <v>17</v>
      </c>
      <c r="B60" s="15" t="s">
        <v>18</v>
      </c>
      <c r="C60" s="6">
        <f t="shared" si="12"/>
        <v>43732</v>
      </c>
      <c r="D60" t="str">
        <f t="shared" si="13"/>
        <v>31111-02-01</v>
      </c>
      <c r="E60" s="9" t="s">
        <v>20</v>
      </c>
      <c r="F60" s="9" t="s">
        <v>21</v>
      </c>
      <c r="G60" s="8" t="str">
        <f t="shared" si="14"/>
        <v>IIC111103I86</v>
      </c>
      <c r="H60" s="9" t="str">
        <f t="shared" si="15"/>
        <v>1 PIEZA</v>
      </c>
      <c r="I60" s="14">
        <v>111000529</v>
      </c>
      <c r="J60" s="5" t="str">
        <f t="shared" si="17"/>
        <v>SILLA DE ESPERA ACOJINADA mm19</v>
      </c>
      <c r="K60" s="12">
        <f t="shared" si="18"/>
        <v>999</v>
      </c>
      <c r="L60" s="6">
        <f t="shared" si="6"/>
        <v>43753</v>
      </c>
      <c r="M60" s="8">
        <f t="shared" si="2"/>
        <v>5111</v>
      </c>
      <c r="N60" s="8">
        <v>2610719</v>
      </c>
      <c r="O60" s="10">
        <f t="shared" si="3"/>
        <v>43753</v>
      </c>
      <c r="P60" s="5" t="str">
        <f t="shared" si="16"/>
        <v>F-712-24-09-2019</v>
      </c>
    </row>
    <row r="61" spans="1:16" ht="60" x14ac:dyDescent="0.25">
      <c r="A61" s="14" t="s">
        <v>17</v>
      </c>
      <c r="B61" s="15" t="s">
        <v>18</v>
      </c>
      <c r="C61" s="6">
        <f t="shared" si="12"/>
        <v>43732</v>
      </c>
      <c r="D61" t="str">
        <f t="shared" si="13"/>
        <v>31111-02-01</v>
      </c>
      <c r="E61" s="9" t="s">
        <v>20</v>
      </c>
      <c r="F61" s="9" t="s">
        <v>21</v>
      </c>
      <c r="G61" s="8" t="str">
        <f t="shared" si="14"/>
        <v>IIC111103I86</v>
      </c>
      <c r="H61" s="9" t="str">
        <f t="shared" si="15"/>
        <v>1 PIEZA</v>
      </c>
      <c r="I61" s="14">
        <v>111000530</v>
      </c>
      <c r="J61" s="5" t="str">
        <f t="shared" si="17"/>
        <v>SILLA DE ESPERA ACOJINADA mm19</v>
      </c>
      <c r="K61" s="12">
        <f t="shared" si="18"/>
        <v>999</v>
      </c>
      <c r="L61" s="6">
        <f t="shared" si="6"/>
        <v>43753</v>
      </c>
      <c r="M61" s="8">
        <f t="shared" si="2"/>
        <v>5111</v>
      </c>
      <c r="N61" s="8">
        <v>2610719</v>
      </c>
      <c r="O61" s="10">
        <f t="shared" si="3"/>
        <v>43753</v>
      </c>
      <c r="P61" s="5" t="str">
        <f t="shared" si="16"/>
        <v>F-712-24-09-2019</v>
      </c>
    </row>
    <row r="62" spans="1:16" ht="60" x14ac:dyDescent="0.25">
      <c r="A62" s="14" t="s">
        <v>17</v>
      </c>
      <c r="B62" s="15" t="s">
        <v>18</v>
      </c>
      <c r="C62" s="6">
        <f t="shared" si="12"/>
        <v>43732</v>
      </c>
      <c r="D62" t="str">
        <f t="shared" si="13"/>
        <v>31111-02-01</v>
      </c>
      <c r="E62" s="9" t="s">
        <v>20</v>
      </c>
      <c r="F62" s="9" t="s">
        <v>21</v>
      </c>
      <c r="G62" s="8" t="str">
        <f t="shared" si="14"/>
        <v>IIC111103I86</v>
      </c>
      <c r="H62" s="9" t="str">
        <f t="shared" si="15"/>
        <v>1 PIEZA</v>
      </c>
      <c r="I62" s="14">
        <v>111000531</v>
      </c>
      <c r="J62" s="5" t="str">
        <f t="shared" si="17"/>
        <v>SILLA DE ESPERA ACOJINADA mm19</v>
      </c>
      <c r="K62" s="12">
        <f t="shared" si="18"/>
        <v>999</v>
      </c>
      <c r="L62" s="6">
        <f t="shared" si="6"/>
        <v>43753</v>
      </c>
      <c r="M62" s="8">
        <f t="shared" si="2"/>
        <v>5111</v>
      </c>
      <c r="N62" s="8">
        <v>2610719</v>
      </c>
      <c r="O62" s="10">
        <f t="shared" si="3"/>
        <v>43753</v>
      </c>
      <c r="P62" s="5" t="str">
        <f t="shared" si="16"/>
        <v>F-712-24-09-2019</v>
      </c>
    </row>
    <row r="63" spans="1:16" ht="60" x14ac:dyDescent="0.25">
      <c r="A63" s="14" t="s">
        <v>17</v>
      </c>
      <c r="B63" s="15" t="s">
        <v>18</v>
      </c>
      <c r="C63" s="6">
        <f t="shared" si="12"/>
        <v>43732</v>
      </c>
      <c r="D63" t="str">
        <f t="shared" si="13"/>
        <v>31111-02-01</v>
      </c>
      <c r="E63" s="9" t="s">
        <v>20</v>
      </c>
      <c r="F63" s="9" t="s">
        <v>21</v>
      </c>
      <c r="G63" s="8" t="str">
        <f t="shared" si="14"/>
        <v>IIC111103I86</v>
      </c>
      <c r="H63" s="9" t="str">
        <f t="shared" si="15"/>
        <v>1 PIEZA</v>
      </c>
      <c r="I63" s="14">
        <v>111000532</v>
      </c>
      <c r="J63" s="5" t="str">
        <f t="shared" si="17"/>
        <v>SILLA DE ESPERA ACOJINADA mm19</v>
      </c>
      <c r="K63" s="12">
        <f t="shared" si="18"/>
        <v>999</v>
      </c>
      <c r="L63" s="6">
        <f t="shared" si="6"/>
        <v>43753</v>
      </c>
      <c r="M63" s="8">
        <f t="shared" si="2"/>
        <v>5111</v>
      </c>
      <c r="N63" s="8">
        <v>2610719</v>
      </c>
      <c r="O63" s="10">
        <f t="shared" si="3"/>
        <v>43753</v>
      </c>
      <c r="P63" s="5" t="str">
        <f t="shared" si="16"/>
        <v>F-712-24-09-2019</v>
      </c>
    </row>
    <row r="64" spans="1:16" ht="60" x14ac:dyDescent="0.25">
      <c r="A64" s="14" t="s">
        <v>17</v>
      </c>
      <c r="B64" s="15" t="s">
        <v>18</v>
      </c>
      <c r="C64" s="6">
        <f t="shared" si="12"/>
        <v>43732</v>
      </c>
      <c r="D64" t="str">
        <f t="shared" si="13"/>
        <v>31111-02-01</v>
      </c>
      <c r="E64" s="9" t="s">
        <v>20</v>
      </c>
      <c r="F64" s="9" t="s">
        <v>21</v>
      </c>
      <c r="G64" s="8" t="str">
        <f t="shared" si="14"/>
        <v>IIC111103I86</v>
      </c>
      <c r="H64" s="9" t="str">
        <f t="shared" si="15"/>
        <v>1 PIEZA</v>
      </c>
      <c r="I64" s="14">
        <v>111000533</v>
      </c>
      <c r="J64" s="5" t="str">
        <f t="shared" si="17"/>
        <v>SILLA DE ESPERA ACOJINADA mm19</v>
      </c>
      <c r="K64" s="12">
        <f t="shared" si="18"/>
        <v>999</v>
      </c>
      <c r="L64" s="6">
        <f t="shared" si="6"/>
        <v>43753</v>
      </c>
      <c r="M64" s="8">
        <f t="shared" si="2"/>
        <v>5111</v>
      </c>
      <c r="N64" s="8">
        <v>2610719</v>
      </c>
      <c r="O64" s="10">
        <f t="shared" si="3"/>
        <v>43753</v>
      </c>
      <c r="P64" s="5" t="str">
        <f t="shared" si="16"/>
        <v>F-712-24-09-2019</v>
      </c>
    </row>
    <row r="65" spans="1:16" ht="60" x14ac:dyDescent="0.25">
      <c r="A65" s="14" t="s">
        <v>17</v>
      </c>
      <c r="B65" s="15" t="s">
        <v>18</v>
      </c>
      <c r="C65" s="6">
        <f t="shared" si="12"/>
        <v>43732</v>
      </c>
      <c r="D65" t="str">
        <f t="shared" si="13"/>
        <v>31111-02-01</v>
      </c>
      <c r="E65" s="9" t="s">
        <v>20</v>
      </c>
      <c r="F65" s="9" t="s">
        <v>21</v>
      </c>
      <c r="G65" s="8" t="str">
        <f t="shared" si="14"/>
        <v>IIC111103I86</v>
      </c>
      <c r="H65" s="9" t="str">
        <f t="shared" si="15"/>
        <v>1 PIEZA</v>
      </c>
      <c r="I65" s="14">
        <v>111000534</v>
      </c>
      <c r="J65" s="5" t="str">
        <f t="shared" si="17"/>
        <v>SILLA DE ESPERA ACOJINADA mm19</v>
      </c>
      <c r="K65" s="12">
        <f t="shared" si="18"/>
        <v>999</v>
      </c>
      <c r="L65" s="6">
        <f t="shared" si="6"/>
        <v>43753</v>
      </c>
      <c r="M65" s="8">
        <f t="shared" si="2"/>
        <v>5111</v>
      </c>
      <c r="N65" s="8">
        <v>2610719</v>
      </c>
      <c r="O65" s="10">
        <f t="shared" si="3"/>
        <v>43753</v>
      </c>
      <c r="P65" s="5" t="str">
        <f t="shared" si="16"/>
        <v>F-712-24-09-2019</v>
      </c>
    </row>
    <row r="66" spans="1:16" ht="60" x14ac:dyDescent="0.25">
      <c r="A66" s="14" t="s">
        <v>17</v>
      </c>
      <c r="B66" s="15" t="s">
        <v>18</v>
      </c>
      <c r="C66" s="6">
        <f t="shared" si="12"/>
        <v>43732</v>
      </c>
      <c r="D66" t="str">
        <f t="shared" si="13"/>
        <v>31111-02-01</v>
      </c>
      <c r="E66" s="9" t="s">
        <v>20</v>
      </c>
      <c r="F66" s="9" t="s">
        <v>21</v>
      </c>
      <c r="G66" s="8" t="str">
        <f t="shared" si="14"/>
        <v>IIC111103I86</v>
      </c>
      <c r="H66" s="9" t="str">
        <f t="shared" si="15"/>
        <v>1 PIEZA</v>
      </c>
      <c r="I66" s="14">
        <v>111000535</v>
      </c>
      <c r="J66" s="5" t="str">
        <f t="shared" si="17"/>
        <v>SILLA DE ESPERA ACOJINADA mm19</v>
      </c>
      <c r="K66" s="12">
        <f t="shared" si="18"/>
        <v>999</v>
      </c>
      <c r="L66" s="6">
        <f t="shared" si="6"/>
        <v>43753</v>
      </c>
      <c r="M66" s="8">
        <f t="shared" si="2"/>
        <v>5111</v>
      </c>
      <c r="N66" s="8">
        <v>2610719</v>
      </c>
      <c r="O66" s="10">
        <f t="shared" si="3"/>
        <v>43753</v>
      </c>
      <c r="P66" s="5" t="str">
        <f t="shared" si="16"/>
        <v>F-712-24-09-2019</v>
      </c>
    </row>
    <row r="67" spans="1:16" ht="60" x14ac:dyDescent="0.25">
      <c r="A67" s="14" t="s">
        <v>17</v>
      </c>
      <c r="B67" s="15" t="s">
        <v>18</v>
      </c>
      <c r="C67" s="6">
        <f t="shared" si="12"/>
        <v>43732</v>
      </c>
      <c r="D67" t="str">
        <f t="shared" si="13"/>
        <v>31111-02-01</v>
      </c>
      <c r="E67" s="9" t="s">
        <v>20</v>
      </c>
      <c r="F67" s="9" t="s">
        <v>21</v>
      </c>
      <c r="G67" s="8" t="str">
        <f t="shared" si="14"/>
        <v>IIC111103I86</v>
      </c>
      <c r="H67" s="9" t="str">
        <f t="shared" si="15"/>
        <v>1 PIEZA</v>
      </c>
      <c r="I67" s="14">
        <v>111000536</v>
      </c>
      <c r="J67" s="5" t="str">
        <f t="shared" si="17"/>
        <v>SILLA DE ESPERA ACOJINADA mm19</v>
      </c>
      <c r="K67" s="12">
        <f t="shared" si="18"/>
        <v>999</v>
      </c>
      <c r="L67" s="6">
        <f t="shared" si="6"/>
        <v>43753</v>
      </c>
      <c r="M67" s="8">
        <f t="shared" si="2"/>
        <v>5111</v>
      </c>
      <c r="N67" s="8">
        <v>2610719</v>
      </c>
      <c r="O67" s="10">
        <f t="shared" si="3"/>
        <v>43753</v>
      </c>
      <c r="P67" s="5" t="str">
        <f t="shared" si="16"/>
        <v>F-712-24-09-2019</v>
      </c>
    </row>
    <row r="68" spans="1:16" ht="60" x14ac:dyDescent="0.25">
      <c r="A68" s="14" t="s">
        <v>17</v>
      </c>
      <c r="B68" s="15" t="s">
        <v>18</v>
      </c>
      <c r="C68" s="6">
        <f t="shared" si="12"/>
        <v>43732</v>
      </c>
      <c r="D68" t="str">
        <f t="shared" si="13"/>
        <v>31111-02-01</v>
      </c>
      <c r="E68" s="9" t="s">
        <v>20</v>
      </c>
      <c r="F68" s="9" t="s">
        <v>21</v>
      </c>
      <c r="G68" s="8" t="str">
        <f t="shared" si="14"/>
        <v>IIC111103I86</v>
      </c>
      <c r="H68" s="9" t="str">
        <f t="shared" si="15"/>
        <v>1 PIEZA</v>
      </c>
      <c r="I68" s="14">
        <v>111000537</v>
      </c>
      <c r="J68" s="5" t="str">
        <f t="shared" si="17"/>
        <v>SILLA DE ESPERA ACOJINADA mm19</v>
      </c>
      <c r="K68" s="12">
        <f t="shared" si="18"/>
        <v>999</v>
      </c>
      <c r="L68" s="6">
        <f t="shared" si="6"/>
        <v>43753</v>
      </c>
      <c r="M68" s="8">
        <f t="shared" si="2"/>
        <v>5111</v>
      </c>
      <c r="N68" s="8">
        <v>2610719</v>
      </c>
      <c r="O68" s="10">
        <f t="shared" si="3"/>
        <v>43753</v>
      </c>
      <c r="P68" s="5" t="str">
        <f t="shared" si="16"/>
        <v>F-712-24-09-2019</v>
      </c>
    </row>
    <row r="69" spans="1:16" ht="60" x14ac:dyDescent="0.25">
      <c r="A69" s="14" t="s">
        <v>17</v>
      </c>
      <c r="B69" s="15" t="s">
        <v>18</v>
      </c>
      <c r="C69" s="6">
        <f t="shared" si="12"/>
        <v>43732</v>
      </c>
      <c r="D69" t="str">
        <f t="shared" si="13"/>
        <v>31111-02-01</v>
      </c>
      <c r="E69" s="9" t="s">
        <v>20</v>
      </c>
      <c r="F69" s="9" t="s">
        <v>21</v>
      </c>
      <c r="G69" s="8" t="str">
        <f t="shared" si="14"/>
        <v>IIC111103I86</v>
      </c>
      <c r="H69" s="9" t="str">
        <f t="shared" si="15"/>
        <v>1 PIEZA</v>
      </c>
      <c r="I69" s="14">
        <v>111000538</v>
      </c>
      <c r="J69" s="5" t="str">
        <f t="shared" si="17"/>
        <v>SILLA DE ESPERA ACOJINADA mm19</v>
      </c>
      <c r="K69" s="12">
        <f t="shared" si="18"/>
        <v>999</v>
      </c>
      <c r="L69" s="6">
        <f t="shared" si="6"/>
        <v>43753</v>
      </c>
      <c r="M69" s="8">
        <f t="shared" si="6"/>
        <v>5111</v>
      </c>
      <c r="N69" s="8">
        <v>2610719</v>
      </c>
      <c r="O69" s="10">
        <f t="shared" ref="O69:O78" si="19">O68</f>
        <v>43753</v>
      </c>
      <c r="P69" s="5" t="str">
        <f t="shared" si="16"/>
        <v>F-712-24-09-2019</v>
      </c>
    </row>
    <row r="70" spans="1:16" ht="60" x14ac:dyDescent="0.25">
      <c r="A70" s="14" t="s">
        <v>17</v>
      </c>
      <c r="B70" s="15" t="s">
        <v>18</v>
      </c>
      <c r="C70" s="6">
        <f t="shared" si="12"/>
        <v>43732</v>
      </c>
      <c r="D70" t="str">
        <f t="shared" si="13"/>
        <v>31111-02-01</v>
      </c>
      <c r="E70" s="9" t="s">
        <v>20</v>
      </c>
      <c r="F70" s="9" t="s">
        <v>21</v>
      </c>
      <c r="G70" s="8" t="str">
        <f t="shared" si="14"/>
        <v>IIC111103I86</v>
      </c>
      <c r="H70" s="9" t="str">
        <f t="shared" si="15"/>
        <v>1 PIEZA</v>
      </c>
      <c r="I70" s="14">
        <v>111000539</v>
      </c>
      <c r="J70" s="5" t="str">
        <f t="shared" si="17"/>
        <v>SILLA DE ESPERA ACOJINADA mm19</v>
      </c>
      <c r="K70" s="12">
        <f t="shared" si="18"/>
        <v>999</v>
      </c>
      <c r="L70" s="6">
        <f t="shared" si="6"/>
        <v>43753</v>
      </c>
      <c r="M70" s="8">
        <f t="shared" si="6"/>
        <v>5111</v>
      </c>
      <c r="N70" s="8">
        <v>2610719</v>
      </c>
      <c r="O70" s="10">
        <f t="shared" si="19"/>
        <v>43753</v>
      </c>
      <c r="P70" s="5" t="str">
        <f t="shared" si="16"/>
        <v>F-712-24-09-2019</v>
      </c>
    </row>
    <row r="71" spans="1:16" ht="60" x14ac:dyDescent="0.25">
      <c r="A71" s="14" t="s">
        <v>17</v>
      </c>
      <c r="B71" s="15" t="s">
        <v>18</v>
      </c>
      <c r="C71" s="6">
        <f t="shared" si="12"/>
        <v>43732</v>
      </c>
      <c r="D71" t="str">
        <f t="shared" si="13"/>
        <v>31111-02-01</v>
      </c>
      <c r="E71" s="9" t="s">
        <v>20</v>
      </c>
      <c r="F71" s="9" t="s">
        <v>21</v>
      </c>
      <c r="G71" s="8" t="str">
        <f t="shared" si="14"/>
        <v>IIC111103I86</v>
      </c>
      <c r="H71" s="9" t="str">
        <f t="shared" si="15"/>
        <v>1 PIEZA</v>
      </c>
      <c r="I71" s="14">
        <v>111000540</v>
      </c>
      <c r="J71" s="5" t="str">
        <f t="shared" si="17"/>
        <v>SILLA DE ESPERA ACOJINADA mm19</v>
      </c>
      <c r="K71" s="12">
        <f t="shared" si="18"/>
        <v>999</v>
      </c>
      <c r="L71" s="6">
        <f t="shared" si="6"/>
        <v>43753</v>
      </c>
      <c r="M71" s="8">
        <f t="shared" si="6"/>
        <v>5111</v>
      </c>
      <c r="N71" s="8">
        <v>2610719</v>
      </c>
      <c r="O71" s="10">
        <f t="shared" si="19"/>
        <v>43753</v>
      </c>
      <c r="P71" s="5" t="str">
        <f t="shared" si="16"/>
        <v>F-712-24-09-2019</v>
      </c>
    </row>
    <row r="72" spans="1:16" ht="60" x14ac:dyDescent="0.25">
      <c r="A72" s="14" t="s">
        <v>17</v>
      </c>
      <c r="B72" s="15" t="s">
        <v>18</v>
      </c>
      <c r="C72" s="6">
        <f t="shared" si="12"/>
        <v>43732</v>
      </c>
      <c r="D72" t="str">
        <f t="shared" si="13"/>
        <v>31111-02-01</v>
      </c>
      <c r="E72" s="9" t="s">
        <v>20</v>
      </c>
      <c r="F72" s="9" t="s">
        <v>21</v>
      </c>
      <c r="G72" s="8" t="str">
        <f t="shared" si="14"/>
        <v>IIC111103I86</v>
      </c>
      <c r="H72" s="9" t="str">
        <f t="shared" si="15"/>
        <v>1 PIEZA</v>
      </c>
      <c r="I72" s="14">
        <v>111000541</v>
      </c>
      <c r="J72" s="5" t="str">
        <f t="shared" si="17"/>
        <v>SILLA DE ESPERA ACOJINADA mm19</v>
      </c>
      <c r="K72" s="12">
        <f t="shared" si="18"/>
        <v>999</v>
      </c>
      <c r="L72" s="6">
        <f t="shared" ref="L72:M74" si="20">L71</f>
        <v>43753</v>
      </c>
      <c r="M72" s="8">
        <f t="shared" si="20"/>
        <v>5111</v>
      </c>
      <c r="N72" s="8">
        <v>2610719</v>
      </c>
      <c r="O72" s="10">
        <f t="shared" si="19"/>
        <v>43753</v>
      </c>
      <c r="P72" s="5" t="str">
        <f t="shared" si="16"/>
        <v>F-712-24-09-2019</v>
      </c>
    </row>
    <row r="73" spans="1:16" ht="60" x14ac:dyDescent="0.25">
      <c r="A73" s="14" t="s">
        <v>17</v>
      </c>
      <c r="B73" s="15" t="s">
        <v>18</v>
      </c>
      <c r="C73" s="6">
        <f t="shared" ref="C73:D78" si="21">C72</f>
        <v>43732</v>
      </c>
      <c r="D73" t="str">
        <f t="shared" si="21"/>
        <v>31111-02-01</v>
      </c>
      <c r="E73" s="9" t="s">
        <v>20</v>
      </c>
      <c r="F73" s="9" t="s">
        <v>21</v>
      </c>
      <c r="G73" s="8" t="str">
        <f t="shared" ref="G73:H78" si="22">G72</f>
        <v>IIC111103I86</v>
      </c>
      <c r="H73" s="9" t="str">
        <f t="shared" si="22"/>
        <v>1 PIEZA</v>
      </c>
      <c r="I73" s="14">
        <v>111000542</v>
      </c>
      <c r="J73" s="5" t="s">
        <v>52</v>
      </c>
      <c r="K73" s="7">
        <v>2948.99</v>
      </c>
      <c r="L73" s="6">
        <f t="shared" si="20"/>
        <v>43753</v>
      </c>
      <c r="M73" s="8">
        <f t="shared" si="20"/>
        <v>5111</v>
      </c>
      <c r="N73" s="8">
        <f>N72</f>
        <v>2610719</v>
      </c>
      <c r="O73" s="10">
        <f t="shared" si="19"/>
        <v>43753</v>
      </c>
      <c r="P73" s="5" t="str">
        <f t="shared" ref="P73:P78" si="23">P72</f>
        <v>F-712-24-09-2019</v>
      </c>
    </row>
    <row r="74" spans="1:16" ht="60" x14ac:dyDescent="0.25">
      <c r="A74" s="14" t="s">
        <v>17</v>
      </c>
      <c r="B74" s="15" t="s">
        <v>18</v>
      </c>
      <c r="C74" s="6">
        <f t="shared" si="21"/>
        <v>43732</v>
      </c>
      <c r="D74" t="str">
        <f t="shared" si="21"/>
        <v>31111-02-01</v>
      </c>
      <c r="E74" s="9" t="s">
        <v>20</v>
      </c>
      <c r="F74" s="9" t="s">
        <v>21</v>
      </c>
      <c r="G74" s="8" t="str">
        <f t="shared" si="22"/>
        <v>IIC111103I86</v>
      </c>
      <c r="H74" s="9" t="str">
        <f t="shared" si="22"/>
        <v>1 PIEZA</v>
      </c>
      <c r="I74" s="14">
        <v>111000543</v>
      </c>
      <c r="J74" s="5" t="s">
        <v>52</v>
      </c>
      <c r="K74" s="7">
        <v>2948.99</v>
      </c>
      <c r="L74" s="6">
        <f t="shared" si="20"/>
        <v>43753</v>
      </c>
      <c r="M74" s="8">
        <f t="shared" si="20"/>
        <v>5111</v>
      </c>
      <c r="N74" s="8">
        <f>N73</f>
        <v>2610719</v>
      </c>
      <c r="O74" s="10">
        <f t="shared" si="19"/>
        <v>43753</v>
      </c>
      <c r="P74" s="5" t="str">
        <f t="shared" si="23"/>
        <v>F-712-24-09-2019</v>
      </c>
    </row>
    <row r="75" spans="1:16" ht="60" x14ac:dyDescent="0.25">
      <c r="A75" s="14" t="s">
        <v>17</v>
      </c>
      <c r="B75" s="15" t="s">
        <v>18</v>
      </c>
      <c r="C75" s="6">
        <f t="shared" si="21"/>
        <v>43732</v>
      </c>
      <c r="D75" t="str">
        <f t="shared" si="21"/>
        <v>31111-02-01</v>
      </c>
      <c r="E75" s="9" t="s">
        <v>20</v>
      </c>
      <c r="F75" s="9" t="s">
        <v>21</v>
      </c>
      <c r="G75" s="8" t="str">
        <f t="shared" si="22"/>
        <v>IIC111103I86</v>
      </c>
      <c r="H75" s="9" t="str">
        <f t="shared" si="22"/>
        <v>1 PIEZA</v>
      </c>
      <c r="I75" s="14">
        <v>111000544</v>
      </c>
      <c r="J75" s="5" t="s">
        <v>55</v>
      </c>
      <c r="K75" s="7">
        <v>1849</v>
      </c>
      <c r="L75" s="6">
        <f>L74</f>
        <v>43753</v>
      </c>
      <c r="M75" s="8">
        <f t="shared" ref="M75:N78" si="24">M74</f>
        <v>5111</v>
      </c>
      <c r="N75" s="8">
        <f t="shared" si="24"/>
        <v>2610719</v>
      </c>
      <c r="O75" s="10">
        <f t="shared" si="19"/>
        <v>43753</v>
      </c>
      <c r="P75" s="5" t="str">
        <f t="shared" si="23"/>
        <v>F-712-24-09-2019</v>
      </c>
    </row>
    <row r="76" spans="1:16" ht="60" x14ac:dyDescent="0.25">
      <c r="A76" s="14" t="s">
        <v>17</v>
      </c>
      <c r="B76" s="15" t="s">
        <v>18</v>
      </c>
      <c r="C76" s="6">
        <f t="shared" si="21"/>
        <v>43732</v>
      </c>
      <c r="D76" t="str">
        <f t="shared" si="21"/>
        <v>31111-02-01</v>
      </c>
      <c r="E76" s="9" t="s">
        <v>20</v>
      </c>
      <c r="F76" s="9" t="s">
        <v>21</v>
      </c>
      <c r="G76" s="8" t="str">
        <f t="shared" si="22"/>
        <v>IIC111103I86</v>
      </c>
      <c r="H76" s="9" t="str">
        <f t="shared" si="22"/>
        <v>1 PIEZA</v>
      </c>
      <c r="I76" s="14">
        <v>111000545</v>
      </c>
      <c r="J76" s="5" t="s">
        <v>55</v>
      </c>
      <c r="K76" s="7">
        <v>1849</v>
      </c>
      <c r="L76" s="6">
        <f>L75</f>
        <v>43753</v>
      </c>
      <c r="M76" s="8">
        <f t="shared" si="24"/>
        <v>5111</v>
      </c>
      <c r="N76" s="8">
        <f t="shared" si="24"/>
        <v>2610719</v>
      </c>
      <c r="O76" s="10">
        <f t="shared" si="19"/>
        <v>43753</v>
      </c>
      <c r="P76" s="5" t="str">
        <f t="shared" si="23"/>
        <v>F-712-24-09-2019</v>
      </c>
    </row>
    <row r="77" spans="1:16" ht="60" x14ac:dyDescent="0.25">
      <c r="A77" s="14" t="s">
        <v>17</v>
      </c>
      <c r="B77" s="15" t="s">
        <v>18</v>
      </c>
      <c r="C77" s="6">
        <f t="shared" si="21"/>
        <v>43732</v>
      </c>
      <c r="D77" t="str">
        <f t="shared" si="21"/>
        <v>31111-02-01</v>
      </c>
      <c r="E77" s="9" t="s">
        <v>20</v>
      </c>
      <c r="F77" s="9" t="s">
        <v>21</v>
      </c>
      <c r="G77" s="8" t="str">
        <f t="shared" si="22"/>
        <v>IIC111103I86</v>
      </c>
      <c r="H77" s="9" t="str">
        <f t="shared" si="22"/>
        <v>1 PIEZA</v>
      </c>
      <c r="I77" s="14">
        <v>111000546</v>
      </c>
      <c r="J77" s="5" t="s">
        <v>53</v>
      </c>
      <c r="K77" s="7">
        <v>1849</v>
      </c>
      <c r="L77" s="6">
        <f>L76</f>
        <v>43753</v>
      </c>
      <c r="M77" s="8">
        <f t="shared" si="24"/>
        <v>5111</v>
      </c>
      <c r="N77" s="8">
        <f t="shared" si="24"/>
        <v>2610719</v>
      </c>
      <c r="O77" s="10">
        <f t="shared" si="19"/>
        <v>43753</v>
      </c>
      <c r="P77" s="5" t="str">
        <f t="shared" si="23"/>
        <v>F-712-24-09-2019</v>
      </c>
    </row>
    <row r="78" spans="1:16" ht="60" x14ac:dyDescent="0.25">
      <c r="A78" s="14" t="s">
        <v>17</v>
      </c>
      <c r="B78" s="15" t="s">
        <v>18</v>
      </c>
      <c r="C78" s="6">
        <f t="shared" si="21"/>
        <v>43732</v>
      </c>
      <c r="D78" t="str">
        <f t="shared" si="21"/>
        <v>31111-02-01</v>
      </c>
      <c r="E78" s="9" t="s">
        <v>20</v>
      </c>
      <c r="F78" s="9" t="s">
        <v>21</v>
      </c>
      <c r="G78" s="8" t="str">
        <f t="shared" si="22"/>
        <v>IIC111103I86</v>
      </c>
      <c r="H78" s="9" t="str">
        <f t="shared" si="22"/>
        <v>1 PIEZA</v>
      </c>
      <c r="I78" s="14">
        <v>111000547</v>
      </c>
      <c r="J78" s="5" t="s">
        <v>53</v>
      </c>
      <c r="K78" s="7">
        <v>1849</v>
      </c>
      <c r="L78" s="6">
        <f>L77</f>
        <v>43753</v>
      </c>
      <c r="M78" s="8">
        <f t="shared" si="24"/>
        <v>5111</v>
      </c>
      <c r="N78" s="8">
        <f t="shared" si="24"/>
        <v>2610719</v>
      </c>
      <c r="O78" s="10">
        <f t="shared" si="19"/>
        <v>43753</v>
      </c>
      <c r="P78" s="5" t="str">
        <f t="shared" si="23"/>
        <v>F-712-24-09-2019</v>
      </c>
    </row>
    <row r="79" spans="1:16" ht="60" x14ac:dyDescent="0.25">
      <c r="A79" s="14" t="s">
        <v>17</v>
      </c>
      <c r="B79" s="15" t="s">
        <v>18</v>
      </c>
      <c r="C79" s="6">
        <f t="shared" ref="C79:C98" si="25">C78</f>
        <v>43732</v>
      </c>
      <c r="D79" t="str">
        <f t="shared" ref="D79:D98" si="26">D78</f>
        <v>31111-02-01</v>
      </c>
      <c r="E79" s="9" t="s">
        <v>20</v>
      </c>
      <c r="F79" s="9" t="s">
        <v>21</v>
      </c>
      <c r="G79" s="8" t="str">
        <f t="shared" ref="G79:G98" si="27">G78</f>
        <v>IIC111103I86</v>
      </c>
      <c r="H79" s="9" t="str">
        <f t="shared" ref="H79:H98" si="28">H78</f>
        <v>1 PIEZA</v>
      </c>
      <c r="I79" s="14">
        <v>111000548</v>
      </c>
      <c r="J79" s="5" t="s">
        <v>54</v>
      </c>
      <c r="K79" s="7">
        <v>2049</v>
      </c>
      <c r="L79" s="6">
        <f t="shared" ref="L79:L98" si="29">L78</f>
        <v>43753</v>
      </c>
      <c r="M79" s="8">
        <f t="shared" ref="M79:N98" si="30">M78</f>
        <v>5111</v>
      </c>
      <c r="N79" s="8">
        <f t="shared" si="30"/>
        <v>2610719</v>
      </c>
      <c r="O79" s="10">
        <f t="shared" ref="O79:O98" si="31">O78</f>
        <v>43753</v>
      </c>
      <c r="P79" s="5" t="str">
        <f t="shared" ref="P79:P98" si="32">P78</f>
        <v>F-712-24-09-2019</v>
      </c>
    </row>
    <row r="80" spans="1:16" ht="60" x14ac:dyDescent="0.25">
      <c r="A80" s="14" t="s">
        <v>17</v>
      </c>
      <c r="B80" s="15" t="s">
        <v>18</v>
      </c>
      <c r="C80" s="6">
        <f t="shared" si="25"/>
        <v>43732</v>
      </c>
      <c r="D80" t="str">
        <f t="shared" si="26"/>
        <v>31111-02-01</v>
      </c>
      <c r="E80" s="9" t="s">
        <v>20</v>
      </c>
      <c r="F80" s="9" t="s">
        <v>21</v>
      </c>
      <c r="G80" s="8" t="str">
        <f t="shared" si="27"/>
        <v>IIC111103I86</v>
      </c>
      <c r="H80" s="9" t="str">
        <f t="shared" si="28"/>
        <v>1 PIEZA</v>
      </c>
      <c r="I80" s="14">
        <v>111000549</v>
      </c>
      <c r="J80" s="5" t="str">
        <f>J79</f>
        <v>SILLA EJECUTIVA MALLA NEGRO mm19</v>
      </c>
      <c r="K80" s="7">
        <v>2049</v>
      </c>
      <c r="L80" s="6">
        <f t="shared" si="29"/>
        <v>43753</v>
      </c>
      <c r="M80" s="8">
        <f t="shared" si="30"/>
        <v>5111</v>
      </c>
      <c r="N80" s="8">
        <f t="shared" si="30"/>
        <v>2610719</v>
      </c>
      <c r="O80" s="10">
        <f t="shared" si="31"/>
        <v>43753</v>
      </c>
      <c r="P80" s="5" t="str">
        <f t="shared" si="32"/>
        <v>F-712-24-09-2019</v>
      </c>
    </row>
    <row r="81" spans="1:16" ht="60" x14ac:dyDescent="0.25">
      <c r="A81" s="14" t="s">
        <v>17</v>
      </c>
      <c r="B81" s="15" t="s">
        <v>18</v>
      </c>
      <c r="C81" s="6">
        <f t="shared" si="25"/>
        <v>43732</v>
      </c>
      <c r="D81" t="str">
        <f t="shared" si="26"/>
        <v>31111-02-01</v>
      </c>
      <c r="E81" s="9" t="s">
        <v>20</v>
      </c>
      <c r="F81" s="9" t="s">
        <v>21</v>
      </c>
      <c r="G81" s="8" t="str">
        <f t="shared" si="27"/>
        <v>IIC111103I86</v>
      </c>
      <c r="H81" s="9" t="str">
        <f t="shared" si="28"/>
        <v>1 PIEZA</v>
      </c>
      <c r="I81" s="14">
        <v>111000550</v>
      </c>
      <c r="J81" s="5" t="str">
        <f t="shared" ref="J81:J98" si="33">J80</f>
        <v>SILLA EJECUTIVA MALLA NEGRO mm19</v>
      </c>
      <c r="K81" s="7">
        <v>2049</v>
      </c>
      <c r="L81" s="6">
        <f t="shared" si="29"/>
        <v>43753</v>
      </c>
      <c r="M81" s="8">
        <f t="shared" si="30"/>
        <v>5111</v>
      </c>
      <c r="N81" s="8">
        <f t="shared" si="30"/>
        <v>2610719</v>
      </c>
      <c r="O81" s="10">
        <f t="shared" si="31"/>
        <v>43753</v>
      </c>
      <c r="P81" s="5" t="str">
        <f t="shared" si="32"/>
        <v>F-712-24-09-2019</v>
      </c>
    </row>
    <row r="82" spans="1:16" ht="60" x14ac:dyDescent="0.25">
      <c r="A82" s="14" t="s">
        <v>17</v>
      </c>
      <c r="B82" s="15" t="s">
        <v>18</v>
      </c>
      <c r="C82" s="6">
        <f t="shared" si="25"/>
        <v>43732</v>
      </c>
      <c r="D82" t="str">
        <f t="shared" si="26"/>
        <v>31111-02-01</v>
      </c>
      <c r="E82" s="9" t="s">
        <v>20</v>
      </c>
      <c r="F82" s="9" t="s">
        <v>21</v>
      </c>
      <c r="G82" s="8" t="str">
        <f t="shared" si="27"/>
        <v>IIC111103I86</v>
      </c>
      <c r="H82" s="9" t="str">
        <f t="shared" si="28"/>
        <v>1 PIEZA</v>
      </c>
      <c r="I82" s="14">
        <v>111000551</v>
      </c>
      <c r="J82" s="5" t="str">
        <f t="shared" si="33"/>
        <v>SILLA EJECUTIVA MALLA NEGRO mm19</v>
      </c>
      <c r="K82" s="7">
        <v>2049</v>
      </c>
      <c r="L82" s="6">
        <f t="shared" si="29"/>
        <v>43753</v>
      </c>
      <c r="M82" s="8">
        <f t="shared" si="30"/>
        <v>5111</v>
      </c>
      <c r="N82" s="8">
        <f t="shared" si="30"/>
        <v>2610719</v>
      </c>
      <c r="O82" s="10">
        <f t="shared" si="31"/>
        <v>43753</v>
      </c>
      <c r="P82" s="5" t="str">
        <f t="shared" si="32"/>
        <v>F-712-24-09-2019</v>
      </c>
    </row>
    <row r="83" spans="1:16" ht="60" x14ac:dyDescent="0.25">
      <c r="A83" s="14" t="s">
        <v>17</v>
      </c>
      <c r="B83" s="15" t="s">
        <v>18</v>
      </c>
      <c r="C83" s="6">
        <f t="shared" si="25"/>
        <v>43732</v>
      </c>
      <c r="D83" t="b">
        <f>'Adquisicion Muebles'!B90=D82</f>
        <v>0</v>
      </c>
      <c r="E83" s="9" t="s">
        <v>20</v>
      </c>
      <c r="F83" s="9" t="s">
        <v>21</v>
      </c>
      <c r="G83" s="8" t="str">
        <f t="shared" si="27"/>
        <v>IIC111103I86</v>
      </c>
      <c r="H83" s="9" t="str">
        <f t="shared" si="28"/>
        <v>1 PIEZA</v>
      </c>
      <c r="I83" s="14">
        <v>111000552</v>
      </c>
      <c r="J83" s="5" t="str">
        <f t="shared" si="33"/>
        <v>SILLA EJECUTIVA MALLA NEGRO mm19</v>
      </c>
      <c r="K83" s="7">
        <v>2049</v>
      </c>
      <c r="L83" s="6">
        <f t="shared" si="29"/>
        <v>43753</v>
      </c>
      <c r="M83" s="8">
        <f t="shared" si="30"/>
        <v>5111</v>
      </c>
      <c r="N83" s="8">
        <f t="shared" si="30"/>
        <v>2610719</v>
      </c>
      <c r="O83" s="10">
        <f t="shared" si="31"/>
        <v>43753</v>
      </c>
      <c r="P83" s="5" t="str">
        <f t="shared" si="32"/>
        <v>F-712-24-09-2019</v>
      </c>
    </row>
    <row r="84" spans="1:16" ht="60" x14ac:dyDescent="0.25">
      <c r="A84" s="14" t="s">
        <v>17</v>
      </c>
      <c r="B84" s="15" t="s">
        <v>18</v>
      </c>
      <c r="C84" s="6">
        <f t="shared" si="25"/>
        <v>43732</v>
      </c>
      <c r="D84" t="b">
        <f t="shared" si="26"/>
        <v>0</v>
      </c>
      <c r="E84" s="9" t="s">
        <v>20</v>
      </c>
      <c r="F84" s="9" t="s">
        <v>21</v>
      </c>
      <c r="G84" s="8" t="str">
        <f t="shared" si="27"/>
        <v>IIC111103I86</v>
      </c>
      <c r="H84" s="9" t="str">
        <f t="shared" si="28"/>
        <v>1 PIEZA</v>
      </c>
      <c r="I84" s="14">
        <v>111000553</v>
      </c>
      <c r="J84" s="5" t="str">
        <f t="shared" si="33"/>
        <v>SILLA EJECUTIVA MALLA NEGRO mm19</v>
      </c>
      <c r="K84" s="7">
        <v>2049</v>
      </c>
      <c r="L84" s="6">
        <f t="shared" si="29"/>
        <v>43753</v>
      </c>
      <c r="M84" s="8">
        <f t="shared" si="30"/>
        <v>5111</v>
      </c>
      <c r="N84" s="8">
        <f t="shared" si="30"/>
        <v>2610719</v>
      </c>
      <c r="O84" s="10">
        <f t="shared" si="31"/>
        <v>43753</v>
      </c>
      <c r="P84" s="5" t="str">
        <f t="shared" si="32"/>
        <v>F-712-24-09-2019</v>
      </c>
    </row>
    <row r="85" spans="1:16" ht="60" x14ac:dyDescent="0.25">
      <c r="A85" s="14" t="s">
        <v>17</v>
      </c>
      <c r="B85" s="15" t="s">
        <v>18</v>
      </c>
      <c r="C85" s="6">
        <f t="shared" si="25"/>
        <v>43732</v>
      </c>
      <c r="D85" t="b">
        <f t="shared" si="26"/>
        <v>0</v>
      </c>
      <c r="E85" s="9" t="s">
        <v>20</v>
      </c>
      <c r="F85" s="9" t="s">
        <v>21</v>
      </c>
      <c r="G85" s="8" t="str">
        <f t="shared" si="27"/>
        <v>IIC111103I86</v>
      </c>
      <c r="H85" s="9" t="str">
        <f t="shared" si="28"/>
        <v>1 PIEZA</v>
      </c>
      <c r="I85" s="14">
        <v>111000554</v>
      </c>
      <c r="J85" s="5" t="str">
        <f t="shared" si="33"/>
        <v>SILLA EJECUTIVA MALLA NEGRO mm19</v>
      </c>
      <c r="K85" s="7">
        <v>2049</v>
      </c>
      <c r="L85" s="6">
        <f t="shared" si="29"/>
        <v>43753</v>
      </c>
      <c r="M85" s="8">
        <f t="shared" si="30"/>
        <v>5111</v>
      </c>
      <c r="N85" s="8">
        <f t="shared" si="30"/>
        <v>2610719</v>
      </c>
      <c r="O85" s="10">
        <f t="shared" si="31"/>
        <v>43753</v>
      </c>
      <c r="P85" s="5" t="str">
        <f t="shared" si="32"/>
        <v>F-712-24-09-2019</v>
      </c>
    </row>
    <row r="86" spans="1:16" ht="60" x14ac:dyDescent="0.25">
      <c r="A86" s="14" t="s">
        <v>17</v>
      </c>
      <c r="B86" s="15" t="s">
        <v>18</v>
      </c>
      <c r="C86" s="6">
        <f t="shared" si="25"/>
        <v>43732</v>
      </c>
      <c r="D86" t="b">
        <f t="shared" si="26"/>
        <v>0</v>
      </c>
      <c r="E86" s="9" t="s">
        <v>20</v>
      </c>
      <c r="F86" s="9" t="s">
        <v>21</v>
      </c>
      <c r="G86" s="8" t="str">
        <f t="shared" si="27"/>
        <v>IIC111103I86</v>
      </c>
      <c r="H86" s="9" t="str">
        <f t="shared" si="28"/>
        <v>1 PIEZA</v>
      </c>
      <c r="I86" s="14">
        <v>111000555</v>
      </c>
      <c r="J86" s="5" t="str">
        <f t="shared" si="33"/>
        <v>SILLA EJECUTIVA MALLA NEGRO mm19</v>
      </c>
      <c r="K86" s="7">
        <v>2049</v>
      </c>
      <c r="L86" s="6">
        <f t="shared" si="29"/>
        <v>43753</v>
      </c>
      <c r="M86" s="8">
        <f t="shared" si="30"/>
        <v>5111</v>
      </c>
      <c r="N86" s="8">
        <f t="shared" si="30"/>
        <v>2610719</v>
      </c>
      <c r="O86" s="10">
        <f t="shared" si="31"/>
        <v>43753</v>
      </c>
      <c r="P86" s="5" t="str">
        <f t="shared" si="32"/>
        <v>F-712-24-09-2019</v>
      </c>
    </row>
    <row r="87" spans="1:16" ht="60" x14ac:dyDescent="0.25">
      <c r="A87" s="14" t="s">
        <v>17</v>
      </c>
      <c r="B87" s="15" t="s">
        <v>18</v>
      </c>
      <c r="C87" s="6">
        <f t="shared" si="25"/>
        <v>43732</v>
      </c>
      <c r="D87" t="b">
        <f t="shared" si="26"/>
        <v>0</v>
      </c>
      <c r="E87" s="9" t="s">
        <v>20</v>
      </c>
      <c r="F87" s="9" t="s">
        <v>21</v>
      </c>
      <c r="G87" s="8" t="str">
        <f>G86</f>
        <v>IIC111103I86</v>
      </c>
      <c r="H87" s="9" t="b">
        <f>G88=H86</f>
        <v>0</v>
      </c>
      <c r="I87" s="14">
        <v>111000556</v>
      </c>
      <c r="J87" s="5" t="str">
        <f t="shared" si="33"/>
        <v>SILLA EJECUTIVA MALLA NEGRO mm19</v>
      </c>
      <c r="K87" s="7">
        <v>2049</v>
      </c>
      <c r="L87" s="6">
        <f t="shared" si="29"/>
        <v>43753</v>
      </c>
      <c r="M87" s="8">
        <f t="shared" si="30"/>
        <v>5111</v>
      </c>
      <c r="N87" s="8">
        <f t="shared" si="30"/>
        <v>2610719</v>
      </c>
      <c r="O87" s="10">
        <f t="shared" si="31"/>
        <v>43753</v>
      </c>
      <c r="P87" s="5" t="str">
        <f t="shared" si="32"/>
        <v>F-712-24-09-2019</v>
      </c>
    </row>
    <row r="88" spans="1:16" ht="60" x14ac:dyDescent="0.25">
      <c r="A88" s="14" t="s">
        <v>17</v>
      </c>
      <c r="B88" s="15" t="s">
        <v>18</v>
      </c>
      <c r="C88" s="6">
        <f t="shared" si="25"/>
        <v>43732</v>
      </c>
      <c r="D88" t="b">
        <f t="shared" si="26"/>
        <v>0</v>
      </c>
      <c r="E88" s="9" t="s">
        <v>20</v>
      </c>
      <c r="F88" s="9" t="s">
        <v>21</v>
      </c>
      <c r="G88" s="8" t="str">
        <f t="shared" si="27"/>
        <v>IIC111103I86</v>
      </c>
      <c r="H88" s="9" t="b">
        <f t="shared" si="28"/>
        <v>0</v>
      </c>
      <c r="I88" s="14">
        <v>111000557</v>
      </c>
      <c r="J88" s="5" t="str">
        <f t="shared" si="33"/>
        <v>SILLA EJECUTIVA MALLA NEGRO mm19</v>
      </c>
      <c r="K88" s="7">
        <v>2049</v>
      </c>
      <c r="L88" s="6">
        <f t="shared" si="29"/>
        <v>43753</v>
      </c>
      <c r="M88" s="8">
        <f t="shared" si="30"/>
        <v>5111</v>
      </c>
      <c r="N88" s="8">
        <f t="shared" si="30"/>
        <v>2610719</v>
      </c>
      <c r="O88" s="10">
        <f t="shared" si="31"/>
        <v>43753</v>
      </c>
      <c r="P88" s="5" t="str">
        <f t="shared" si="32"/>
        <v>F-712-24-09-2019</v>
      </c>
    </row>
    <row r="89" spans="1:16" ht="60" x14ac:dyDescent="0.25">
      <c r="A89" s="14" t="s">
        <v>17</v>
      </c>
      <c r="B89" s="15" t="s">
        <v>18</v>
      </c>
      <c r="C89" s="6">
        <f t="shared" si="25"/>
        <v>43732</v>
      </c>
      <c r="D89" t="b">
        <f t="shared" si="26"/>
        <v>0</v>
      </c>
      <c r="E89" s="9" t="s">
        <v>20</v>
      </c>
      <c r="F89" s="9" t="s">
        <v>21</v>
      </c>
      <c r="G89" s="8" t="str">
        <f t="shared" si="27"/>
        <v>IIC111103I86</v>
      </c>
      <c r="H89" s="9" t="b">
        <f t="shared" si="28"/>
        <v>0</v>
      </c>
      <c r="I89" s="14">
        <v>111000558</v>
      </c>
      <c r="J89" s="5" t="str">
        <f t="shared" si="33"/>
        <v>SILLA EJECUTIVA MALLA NEGRO mm19</v>
      </c>
      <c r="K89" s="7">
        <v>2049</v>
      </c>
      <c r="L89" s="6">
        <f t="shared" si="29"/>
        <v>43753</v>
      </c>
      <c r="M89" s="8">
        <f t="shared" si="30"/>
        <v>5111</v>
      </c>
      <c r="N89" s="8">
        <f t="shared" si="30"/>
        <v>2610719</v>
      </c>
      <c r="O89" s="10">
        <f t="shared" si="31"/>
        <v>43753</v>
      </c>
      <c r="P89" s="5" t="str">
        <f t="shared" si="32"/>
        <v>F-712-24-09-2019</v>
      </c>
    </row>
    <row r="90" spans="1:16" ht="60" x14ac:dyDescent="0.25">
      <c r="A90" s="14" t="s">
        <v>17</v>
      </c>
      <c r="B90" s="15" t="s">
        <v>18</v>
      </c>
      <c r="C90" s="6">
        <f t="shared" si="25"/>
        <v>43732</v>
      </c>
      <c r="D90" t="b">
        <f t="shared" si="26"/>
        <v>0</v>
      </c>
      <c r="E90" s="9" t="s">
        <v>20</v>
      </c>
      <c r="F90" s="9" t="s">
        <v>21</v>
      </c>
      <c r="G90" s="8" t="str">
        <f t="shared" si="27"/>
        <v>IIC111103I86</v>
      </c>
      <c r="H90" s="9" t="b">
        <f t="shared" si="28"/>
        <v>0</v>
      </c>
      <c r="I90" s="14">
        <v>111000559</v>
      </c>
      <c r="J90" s="5" t="str">
        <f t="shared" si="33"/>
        <v>SILLA EJECUTIVA MALLA NEGRO mm19</v>
      </c>
      <c r="K90" s="7">
        <v>2049</v>
      </c>
      <c r="L90" s="6">
        <f t="shared" si="29"/>
        <v>43753</v>
      </c>
      <c r="M90" s="8">
        <f t="shared" si="30"/>
        <v>5111</v>
      </c>
      <c r="N90" s="8">
        <f t="shared" si="30"/>
        <v>2610719</v>
      </c>
      <c r="O90" s="10">
        <f t="shared" si="31"/>
        <v>43753</v>
      </c>
      <c r="P90" s="5" t="str">
        <f t="shared" si="32"/>
        <v>F-712-24-09-2019</v>
      </c>
    </row>
    <row r="91" spans="1:16" ht="60" x14ac:dyDescent="0.25">
      <c r="A91" s="14" t="s">
        <v>17</v>
      </c>
      <c r="B91" s="15" t="s">
        <v>18</v>
      </c>
      <c r="C91" s="6">
        <f t="shared" si="25"/>
        <v>43732</v>
      </c>
      <c r="D91" t="b">
        <f t="shared" si="26"/>
        <v>0</v>
      </c>
      <c r="E91" s="9" t="s">
        <v>20</v>
      </c>
      <c r="F91" s="9" t="s">
        <v>21</v>
      </c>
      <c r="G91" s="8" t="str">
        <f t="shared" si="27"/>
        <v>IIC111103I86</v>
      </c>
      <c r="H91" s="9" t="b">
        <f t="shared" si="28"/>
        <v>0</v>
      </c>
      <c r="I91" s="14">
        <v>111000560</v>
      </c>
      <c r="J91" s="5" t="str">
        <f t="shared" si="33"/>
        <v>SILLA EJECUTIVA MALLA NEGRO mm19</v>
      </c>
      <c r="K91" s="7">
        <v>2049</v>
      </c>
      <c r="L91" s="6">
        <f t="shared" si="29"/>
        <v>43753</v>
      </c>
      <c r="M91" s="8">
        <f t="shared" si="30"/>
        <v>5111</v>
      </c>
      <c r="N91" s="8">
        <f t="shared" si="30"/>
        <v>2610719</v>
      </c>
      <c r="O91" s="10">
        <f t="shared" si="31"/>
        <v>43753</v>
      </c>
      <c r="P91" s="5" t="str">
        <f t="shared" si="32"/>
        <v>F-712-24-09-2019</v>
      </c>
    </row>
    <row r="92" spans="1:16" ht="60" x14ac:dyDescent="0.25">
      <c r="A92" s="14" t="s">
        <v>17</v>
      </c>
      <c r="B92" s="15" t="s">
        <v>18</v>
      </c>
      <c r="C92" s="6">
        <f t="shared" si="25"/>
        <v>43732</v>
      </c>
      <c r="D92" t="b">
        <f t="shared" si="26"/>
        <v>0</v>
      </c>
      <c r="E92" s="9" t="s">
        <v>20</v>
      </c>
      <c r="F92" s="9" t="s">
        <v>21</v>
      </c>
      <c r="G92" s="8" t="str">
        <f t="shared" si="27"/>
        <v>IIC111103I86</v>
      </c>
      <c r="H92" s="9" t="b">
        <f t="shared" si="28"/>
        <v>0</v>
      </c>
      <c r="I92" s="14">
        <v>111000561</v>
      </c>
      <c r="J92" s="5" t="str">
        <f t="shared" si="33"/>
        <v>SILLA EJECUTIVA MALLA NEGRO mm19</v>
      </c>
      <c r="K92" s="7">
        <v>2049</v>
      </c>
      <c r="L92" s="6">
        <f t="shared" si="29"/>
        <v>43753</v>
      </c>
      <c r="M92" s="8">
        <f t="shared" si="30"/>
        <v>5111</v>
      </c>
      <c r="N92" s="8">
        <f t="shared" si="30"/>
        <v>2610719</v>
      </c>
      <c r="O92" s="10">
        <f t="shared" si="31"/>
        <v>43753</v>
      </c>
      <c r="P92" s="5" t="str">
        <f t="shared" si="32"/>
        <v>F-712-24-09-2019</v>
      </c>
    </row>
    <row r="93" spans="1:16" ht="60" x14ac:dyDescent="0.25">
      <c r="A93" s="14" t="s">
        <v>17</v>
      </c>
      <c r="B93" s="15" t="s">
        <v>18</v>
      </c>
      <c r="C93" s="6">
        <f t="shared" si="25"/>
        <v>43732</v>
      </c>
      <c r="D93" t="b">
        <f t="shared" si="26"/>
        <v>0</v>
      </c>
      <c r="E93" s="9" t="s">
        <v>20</v>
      </c>
      <c r="F93" s="9" t="s">
        <v>21</v>
      </c>
      <c r="G93" s="8" t="str">
        <f t="shared" si="27"/>
        <v>IIC111103I86</v>
      </c>
      <c r="H93" s="9" t="b">
        <f t="shared" si="28"/>
        <v>0</v>
      </c>
      <c r="I93" s="14">
        <v>111000562</v>
      </c>
      <c r="J93" s="5" t="str">
        <f t="shared" si="33"/>
        <v>SILLA EJECUTIVA MALLA NEGRO mm19</v>
      </c>
      <c r="K93" s="7">
        <v>2049</v>
      </c>
      <c r="L93" s="6">
        <f t="shared" si="29"/>
        <v>43753</v>
      </c>
      <c r="M93" s="8">
        <f t="shared" si="30"/>
        <v>5111</v>
      </c>
      <c r="N93" s="8">
        <f t="shared" si="30"/>
        <v>2610719</v>
      </c>
      <c r="O93" s="10">
        <f t="shared" si="31"/>
        <v>43753</v>
      </c>
      <c r="P93" s="5" t="str">
        <f t="shared" si="32"/>
        <v>F-712-24-09-2019</v>
      </c>
    </row>
    <row r="94" spans="1:16" ht="60" x14ac:dyDescent="0.25">
      <c r="A94" s="14" t="s">
        <v>17</v>
      </c>
      <c r="B94" s="15" t="s">
        <v>18</v>
      </c>
      <c r="C94" s="6">
        <f t="shared" si="25"/>
        <v>43732</v>
      </c>
      <c r="D94" t="b">
        <f t="shared" si="26"/>
        <v>0</v>
      </c>
      <c r="E94" s="9" t="s">
        <v>20</v>
      </c>
      <c r="F94" s="9" t="s">
        <v>21</v>
      </c>
      <c r="G94" s="8" t="str">
        <f t="shared" si="27"/>
        <v>IIC111103I86</v>
      </c>
      <c r="H94" s="9" t="b">
        <f t="shared" si="28"/>
        <v>0</v>
      </c>
      <c r="I94" s="14">
        <v>111000563</v>
      </c>
      <c r="J94" s="5" t="str">
        <f t="shared" si="33"/>
        <v>SILLA EJECUTIVA MALLA NEGRO mm19</v>
      </c>
      <c r="K94" s="7">
        <v>2049</v>
      </c>
      <c r="L94" s="6">
        <f t="shared" si="29"/>
        <v>43753</v>
      </c>
      <c r="M94" s="8">
        <f t="shared" si="30"/>
        <v>5111</v>
      </c>
      <c r="N94" s="8">
        <f t="shared" si="30"/>
        <v>2610719</v>
      </c>
      <c r="O94" s="10">
        <f t="shared" si="31"/>
        <v>43753</v>
      </c>
      <c r="P94" s="5" t="str">
        <f t="shared" si="32"/>
        <v>F-712-24-09-2019</v>
      </c>
    </row>
    <row r="95" spans="1:16" ht="60" x14ac:dyDescent="0.25">
      <c r="A95" s="14" t="s">
        <v>17</v>
      </c>
      <c r="B95" s="15" t="s">
        <v>18</v>
      </c>
      <c r="C95" s="6">
        <f t="shared" si="25"/>
        <v>43732</v>
      </c>
      <c r="D95" t="b">
        <f t="shared" si="26"/>
        <v>0</v>
      </c>
      <c r="E95" s="9" t="s">
        <v>20</v>
      </c>
      <c r="F95" s="9" t="s">
        <v>21</v>
      </c>
      <c r="G95" s="8" t="str">
        <f t="shared" si="27"/>
        <v>IIC111103I86</v>
      </c>
      <c r="H95" s="9" t="b">
        <f t="shared" si="28"/>
        <v>0</v>
      </c>
      <c r="I95" s="14">
        <v>111000564</v>
      </c>
      <c r="J95" s="5" t="str">
        <f t="shared" si="33"/>
        <v>SILLA EJECUTIVA MALLA NEGRO mm19</v>
      </c>
      <c r="K95" s="7">
        <v>2049</v>
      </c>
      <c r="L95" s="6">
        <f t="shared" si="29"/>
        <v>43753</v>
      </c>
      <c r="M95" s="8">
        <f t="shared" si="30"/>
        <v>5111</v>
      </c>
      <c r="N95" s="8">
        <f t="shared" si="30"/>
        <v>2610719</v>
      </c>
      <c r="O95" s="10">
        <f t="shared" si="31"/>
        <v>43753</v>
      </c>
      <c r="P95" s="5" t="str">
        <f t="shared" si="32"/>
        <v>F-712-24-09-2019</v>
      </c>
    </row>
    <row r="96" spans="1:16" ht="60" x14ac:dyDescent="0.25">
      <c r="A96" s="14" t="s">
        <v>17</v>
      </c>
      <c r="B96" s="15" t="s">
        <v>18</v>
      </c>
      <c r="C96" s="6">
        <f t="shared" si="25"/>
        <v>43732</v>
      </c>
      <c r="D96" t="b">
        <f t="shared" si="26"/>
        <v>0</v>
      </c>
      <c r="E96" s="9" t="s">
        <v>20</v>
      </c>
      <c r="F96" s="9" t="s">
        <v>21</v>
      </c>
      <c r="G96" s="8" t="str">
        <f t="shared" si="27"/>
        <v>IIC111103I86</v>
      </c>
      <c r="H96" s="9" t="b">
        <f t="shared" si="28"/>
        <v>0</v>
      </c>
      <c r="I96" s="14">
        <v>111000565</v>
      </c>
      <c r="J96" s="5" t="str">
        <f t="shared" si="33"/>
        <v>SILLA EJECUTIVA MALLA NEGRO mm19</v>
      </c>
      <c r="K96" s="7">
        <v>2049</v>
      </c>
      <c r="L96" s="6">
        <f t="shared" si="29"/>
        <v>43753</v>
      </c>
      <c r="M96" s="8">
        <f t="shared" si="30"/>
        <v>5111</v>
      </c>
      <c r="N96" s="8">
        <f t="shared" si="30"/>
        <v>2610719</v>
      </c>
      <c r="O96" s="10">
        <f t="shared" si="31"/>
        <v>43753</v>
      </c>
      <c r="P96" s="5" t="str">
        <f t="shared" si="32"/>
        <v>F-712-24-09-2019</v>
      </c>
    </row>
    <row r="97" spans="1:16" ht="60" x14ac:dyDescent="0.25">
      <c r="A97" s="14" t="s">
        <v>17</v>
      </c>
      <c r="B97" s="15" t="s">
        <v>18</v>
      </c>
      <c r="C97" s="6">
        <f t="shared" si="25"/>
        <v>43732</v>
      </c>
      <c r="D97" t="b">
        <f t="shared" si="26"/>
        <v>0</v>
      </c>
      <c r="E97" s="9" t="s">
        <v>20</v>
      </c>
      <c r="F97" s="9" t="s">
        <v>21</v>
      </c>
      <c r="G97" s="8" t="str">
        <f t="shared" si="27"/>
        <v>IIC111103I86</v>
      </c>
      <c r="H97" s="9" t="b">
        <f t="shared" si="28"/>
        <v>0</v>
      </c>
      <c r="I97" s="14">
        <v>111000566</v>
      </c>
      <c r="J97" s="5" t="str">
        <f t="shared" si="33"/>
        <v>SILLA EJECUTIVA MALLA NEGRO mm19</v>
      </c>
      <c r="K97" s="7">
        <v>2049</v>
      </c>
      <c r="L97" s="6">
        <f t="shared" si="29"/>
        <v>43753</v>
      </c>
      <c r="M97" s="8">
        <f t="shared" si="30"/>
        <v>5111</v>
      </c>
      <c r="N97" s="8">
        <f t="shared" si="30"/>
        <v>2610719</v>
      </c>
      <c r="O97" s="10">
        <f t="shared" si="31"/>
        <v>43753</v>
      </c>
      <c r="P97" s="5" t="str">
        <f t="shared" si="32"/>
        <v>F-712-24-09-2019</v>
      </c>
    </row>
    <row r="98" spans="1:16" ht="60" x14ac:dyDescent="0.25">
      <c r="A98" s="14" t="s">
        <v>17</v>
      </c>
      <c r="B98" s="15" t="s">
        <v>18</v>
      </c>
      <c r="C98" s="6">
        <f t="shared" si="25"/>
        <v>43732</v>
      </c>
      <c r="D98" t="b">
        <f t="shared" si="26"/>
        <v>0</v>
      </c>
      <c r="E98" s="9" t="s">
        <v>20</v>
      </c>
      <c r="F98" s="9" t="s">
        <v>21</v>
      </c>
      <c r="G98" s="8" t="str">
        <f t="shared" si="27"/>
        <v>IIC111103I86</v>
      </c>
      <c r="H98" s="9" t="b">
        <f t="shared" si="28"/>
        <v>0</v>
      </c>
      <c r="I98" s="14">
        <v>111000567</v>
      </c>
      <c r="J98" s="5" t="str">
        <f t="shared" si="33"/>
        <v>SILLA EJECUTIVA MALLA NEGRO mm19</v>
      </c>
      <c r="K98" s="7">
        <v>2049</v>
      </c>
      <c r="L98" s="6">
        <f t="shared" si="29"/>
        <v>43753</v>
      </c>
      <c r="M98" s="8">
        <f t="shared" si="30"/>
        <v>5111</v>
      </c>
      <c r="N98" s="8">
        <f t="shared" si="30"/>
        <v>2610719</v>
      </c>
      <c r="O98" s="10">
        <f t="shared" si="31"/>
        <v>43753</v>
      </c>
      <c r="P98" s="5" t="str">
        <f t="shared" si="32"/>
        <v>F-712-24-09-2019</v>
      </c>
    </row>
    <row r="99" spans="1:16" ht="60" x14ac:dyDescent="0.25">
      <c r="A99" s="14" t="s">
        <v>17</v>
      </c>
      <c r="B99" s="15" t="s">
        <v>18</v>
      </c>
      <c r="C99" s="6">
        <v>43725</v>
      </c>
      <c r="D99" t="s">
        <v>56</v>
      </c>
      <c r="E99" s="9" t="s">
        <v>58</v>
      </c>
      <c r="F99" s="9" t="s">
        <v>57</v>
      </c>
      <c r="G99" s="9" t="s">
        <v>59</v>
      </c>
      <c r="H99" s="9" t="s">
        <v>23</v>
      </c>
      <c r="I99" s="14">
        <v>111000582</v>
      </c>
      <c r="J99" s="9" t="s">
        <v>60</v>
      </c>
      <c r="K99" s="7">
        <v>3849.31</v>
      </c>
      <c r="L99" s="6">
        <v>43774</v>
      </c>
      <c r="M99" s="8">
        <v>5151</v>
      </c>
      <c r="O99" s="6">
        <v>43774</v>
      </c>
      <c r="P99" s="5" t="s">
        <v>61</v>
      </c>
    </row>
    <row r="100" spans="1:16" ht="90" x14ac:dyDescent="0.25">
      <c r="A100" s="14" t="s">
        <v>17</v>
      </c>
      <c r="B100" s="15" t="s">
        <v>18</v>
      </c>
      <c r="C100" s="6">
        <v>43711</v>
      </c>
      <c r="D100" t="s">
        <v>56</v>
      </c>
      <c r="E100" s="9" t="s">
        <v>58</v>
      </c>
      <c r="F100" s="9" t="s">
        <v>21</v>
      </c>
      <c r="G100" s="9" t="s">
        <v>22</v>
      </c>
      <c r="H100" s="9" t="s">
        <v>23</v>
      </c>
      <c r="I100" s="14">
        <v>191000090</v>
      </c>
      <c r="J100" s="9" t="s">
        <v>62</v>
      </c>
      <c r="K100" s="7">
        <v>27107.88</v>
      </c>
      <c r="L100" s="6">
        <v>43783</v>
      </c>
      <c r="M100" s="8">
        <v>5151</v>
      </c>
      <c r="N100">
        <v>1500519</v>
      </c>
      <c r="O100" s="6">
        <v>43783</v>
      </c>
      <c r="P100" s="5" t="s">
        <v>63</v>
      </c>
    </row>
    <row r="101" spans="1:16" ht="30" x14ac:dyDescent="0.25">
      <c r="A101" s="14" t="s">
        <v>17</v>
      </c>
      <c r="B101" s="15" t="s">
        <v>18</v>
      </c>
      <c r="C101" s="6">
        <v>43777</v>
      </c>
      <c r="D101" t="s">
        <v>64</v>
      </c>
      <c r="E101" s="9" t="s">
        <v>65</v>
      </c>
      <c r="F101" s="9" t="s">
        <v>66</v>
      </c>
      <c r="G101" s="9" t="s">
        <v>67</v>
      </c>
      <c r="H101" s="9" t="s">
        <v>23</v>
      </c>
      <c r="I101" s="14">
        <v>191000091</v>
      </c>
      <c r="J101" s="9" t="s">
        <v>68</v>
      </c>
      <c r="K101" s="7">
        <v>2500</v>
      </c>
      <c r="L101" s="6">
        <v>43783</v>
      </c>
      <c r="M101" s="8">
        <v>5151</v>
      </c>
      <c r="N101">
        <v>1500519</v>
      </c>
      <c r="O101" s="6">
        <v>43783</v>
      </c>
      <c r="P101" s="5" t="s">
        <v>69</v>
      </c>
    </row>
    <row r="102" spans="1:16" ht="30" x14ac:dyDescent="0.25">
      <c r="A102" s="14" t="s">
        <v>17</v>
      </c>
      <c r="B102" s="15" t="s">
        <v>18</v>
      </c>
      <c r="C102" s="6">
        <v>43777</v>
      </c>
      <c r="D102" t="s">
        <v>64</v>
      </c>
      <c r="E102" s="9" t="s">
        <v>65</v>
      </c>
      <c r="F102" s="9" t="s">
        <v>66</v>
      </c>
      <c r="G102" s="9" t="s">
        <v>67</v>
      </c>
      <c r="H102" s="9" t="s">
        <v>23</v>
      </c>
      <c r="I102" s="14">
        <v>191000092</v>
      </c>
      <c r="J102" s="9" t="s">
        <v>70</v>
      </c>
      <c r="K102" s="7">
        <v>1000</v>
      </c>
      <c r="L102" s="6">
        <v>43783</v>
      </c>
      <c r="M102" s="8">
        <v>5151</v>
      </c>
      <c r="N102">
        <v>1500519</v>
      </c>
      <c r="O102" s="6">
        <v>43783</v>
      </c>
      <c r="P102" s="5" t="str">
        <f>P101</f>
        <v>F-7756-08-11-2019</v>
      </c>
    </row>
    <row r="103" spans="1:16" ht="30" x14ac:dyDescent="0.25">
      <c r="A103" s="14" t="s">
        <v>17</v>
      </c>
      <c r="B103" s="15" t="s">
        <v>18</v>
      </c>
      <c r="C103" s="6">
        <v>43777</v>
      </c>
      <c r="D103" t="s">
        <v>64</v>
      </c>
      <c r="E103" s="9" t="s">
        <v>65</v>
      </c>
      <c r="F103" s="9" t="s">
        <v>66</v>
      </c>
      <c r="G103" s="9" t="s">
        <v>67</v>
      </c>
      <c r="H103" s="9" t="s">
        <v>23</v>
      </c>
      <c r="I103" s="14">
        <v>191000093</v>
      </c>
      <c r="J103" s="9" t="s">
        <v>70</v>
      </c>
      <c r="K103" s="7">
        <v>1000</v>
      </c>
      <c r="L103" s="6">
        <v>43783</v>
      </c>
      <c r="M103" s="8">
        <v>5151</v>
      </c>
      <c r="N103">
        <v>1500519</v>
      </c>
      <c r="O103" s="6">
        <v>43783</v>
      </c>
      <c r="P103" s="5" t="str">
        <f>P102</f>
        <v>F-7756-08-11-2019</v>
      </c>
    </row>
    <row r="104" spans="1:16" ht="30" x14ac:dyDescent="0.25">
      <c r="A104" s="14" t="s">
        <v>17</v>
      </c>
      <c r="B104" s="15" t="s">
        <v>18</v>
      </c>
      <c r="C104" s="6">
        <v>43778</v>
      </c>
      <c r="D104" t="s">
        <v>64</v>
      </c>
      <c r="E104" s="9" t="s">
        <v>65</v>
      </c>
      <c r="F104" s="9" t="s">
        <v>57</v>
      </c>
      <c r="G104" s="9" t="s">
        <v>59</v>
      </c>
      <c r="H104" s="9" t="s">
        <v>23</v>
      </c>
      <c r="I104" s="14">
        <v>111000583</v>
      </c>
      <c r="J104" s="9" t="s">
        <v>71</v>
      </c>
      <c r="K104" s="7">
        <v>2499</v>
      </c>
      <c r="L104" s="6">
        <v>43778</v>
      </c>
      <c r="M104" s="8">
        <v>5111</v>
      </c>
      <c r="N104">
        <v>1500519</v>
      </c>
      <c r="O104" s="6">
        <v>43778</v>
      </c>
      <c r="P104" s="5" t="s">
        <v>72</v>
      </c>
    </row>
    <row r="105" spans="1:16" ht="30" x14ac:dyDescent="0.25">
      <c r="A105" s="14" t="s">
        <v>17</v>
      </c>
      <c r="B105" s="15" t="s">
        <v>18</v>
      </c>
      <c r="C105" s="6">
        <v>43778</v>
      </c>
      <c r="D105" t="s">
        <v>64</v>
      </c>
      <c r="E105" s="9" t="s">
        <v>65</v>
      </c>
      <c r="F105" s="9" t="s">
        <v>57</v>
      </c>
      <c r="G105" s="9" t="s">
        <v>59</v>
      </c>
      <c r="H105" s="9" t="s">
        <v>23</v>
      </c>
      <c r="I105" s="14">
        <v>111000584</v>
      </c>
      <c r="J105" s="9" t="s">
        <v>71</v>
      </c>
      <c r="K105" s="7">
        <v>2499</v>
      </c>
      <c r="L105" s="6">
        <f>L104</f>
        <v>43778</v>
      </c>
      <c r="M105" s="8">
        <v>5111</v>
      </c>
      <c r="N105">
        <v>1500519</v>
      </c>
      <c r="O105" s="6">
        <v>43778</v>
      </c>
      <c r="P105" s="5" t="str">
        <f>P104</f>
        <v>F-3248-09-11-2019</v>
      </c>
    </row>
    <row r="106" spans="1:16" ht="30" x14ac:dyDescent="0.25">
      <c r="A106" s="14" t="s">
        <v>17</v>
      </c>
      <c r="B106" s="15" t="s">
        <v>18</v>
      </c>
      <c r="C106" s="6">
        <v>43778</v>
      </c>
      <c r="D106" t="s">
        <v>64</v>
      </c>
      <c r="E106" s="9" t="s">
        <v>65</v>
      </c>
      <c r="F106" s="9" t="s">
        <v>57</v>
      </c>
      <c r="G106" s="9" t="s">
        <v>59</v>
      </c>
      <c r="H106" s="8" t="str">
        <f>H105</f>
        <v>1 PIEZA</v>
      </c>
      <c r="I106" s="14">
        <v>111000585</v>
      </c>
      <c r="J106" s="9" t="s">
        <v>73</v>
      </c>
      <c r="K106" s="7">
        <v>1994.3</v>
      </c>
      <c r="L106" s="6">
        <v>43778</v>
      </c>
      <c r="M106" s="8">
        <v>5111</v>
      </c>
      <c r="N106">
        <v>1500519</v>
      </c>
      <c r="O106" s="6">
        <f>O105</f>
        <v>43778</v>
      </c>
      <c r="P106" s="5" t="str">
        <f>P105</f>
        <v>F-3248-09-11-2019</v>
      </c>
    </row>
    <row r="107" spans="1:16" ht="30" x14ac:dyDescent="0.25">
      <c r="A107" s="14" t="s">
        <v>17</v>
      </c>
      <c r="B107" s="15" t="s">
        <v>18</v>
      </c>
      <c r="C107" s="6">
        <v>43778</v>
      </c>
      <c r="D107" t="s">
        <v>64</v>
      </c>
      <c r="E107" s="9" t="s">
        <v>65</v>
      </c>
      <c r="F107" s="9" t="s">
        <v>57</v>
      </c>
      <c r="G107" s="9" t="s">
        <v>59</v>
      </c>
      <c r="H107" s="8" t="str">
        <f>H106</f>
        <v>1 PIEZA</v>
      </c>
      <c r="I107" s="14">
        <v>111000586</v>
      </c>
      <c r="J107" s="9" t="s">
        <v>73</v>
      </c>
      <c r="K107" s="7">
        <v>1994.3</v>
      </c>
      <c r="L107" s="6">
        <v>43778</v>
      </c>
      <c r="M107" s="8">
        <v>5111</v>
      </c>
      <c r="N107">
        <v>1500519</v>
      </c>
      <c r="O107" s="6">
        <f>O106</f>
        <v>43778</v>
      </c>
      <c r="P107" s="5" t="str">
        <f>P106</f>
        <v>F-3248-09-11-2019</v>
      </c>
    </row>
    <row r="108" spans="1:16" ht="30" x14ac:dyDescent="0.25">
      <c r="A108" s="14" t="s">
        <v>17</v>
      </c>
      <c r="B108" s="15" t="s">
        <v>18</v>
      </c>
      <c r="C108" s="6">
        <v>43415</v>
      </c>
      <c r="D108" t="s">
        <v>64</v>
      </c>
      <c r="E108" s="9" t="s">
        <v>65</v>
      </c>
      <c r="F108" s="9" t="s">
        <v>57</v>
      </c>
      <c r="G108" s="9" t="s">
        <v>59</v>
      </c>
      <c r="H108" s="8" t="str">
        <f>H107</f>
        <v>1 PIEZA</v>
      </c>
      <c r="I108" s="14">
        <v>111000587</v>
      </c>
      <c r="J108" s="9" t="s">
        <v>74</v>
      </c>
      <c r="K108" s="7">
        <v>2049</v>
      </c>
      <c r="L108" s="6">
        <v>43780</v>
      </c>
      <c r="M108" s="8">
        <v>5111</v>
      </c>
      <c r="N108">
        <f>N107</f>
        <v>1500519</v>
      </c>
      <c r="O108" s="6">
        <v>43780</v>
      </c>
      <c r="P108" s="5" t="s">
        <v>75</v>
      </c>
    </row>
    <row r="109" spans="1:16" ht="30" x14ac:dyDescent="0.25">
      <c r="A109" s="14" t="s">
        <v>17</v>
      </c>
      <c r="B109" s="15" t="s">
        <v>18</v>
      </c>
      <c r="C109" s="6">
        <v>43780</v>
      </c>
      <c r="D109" t="s">
        <v>64</v>
      </c>
      <c r="E109" s="9" t="s">
        <v>65</v>
      </c>
      <c r="F109" s="9" t="s">
        <v>57</v>
      </c>
      <c r="G109" s="9" t="s">
        <v>59</v>
      </c>
      <c r="H109" s="8" t="str">
        <f>H108</f>
        <v>1 PIEZA</v>
      </c>
      <c r="I109" s="14">
        <v>111000588</v>
      </c>
      <c r="J109" s="9" t="s">
        <v>74</v>
      </c>
      <c r="K109" s="7">
        <v>2049</v>
      </c>
      <c r="L109" s="6">
        <v>43780</v>
      </c>
      <c r="M109" s="8">
        <v>5111</v>
      </c>
      <c r="N109">
        <f>N108</f>
        <v>1500519</v>
      </c>
      <c r="O109" s="6">
        <f>O108</f>
        <v>43780</v>
      </c>
      <c r="P109" s="5" t="str">
        <f>P108</f>
        <v>F-1647-11-11-2019</v>
      </c>
    </row>
    <row r="110" spans="1:16" ht="30" x14ac:dyDescent="0.25">
      <c r="A110" s="14" t="s">
        <v>17</v>
      </c>
      <c r="B110" s="15" t="s">
        <v>18</v>
      </c>
      <c r="C110" s="6">
        <v>43780</v>
      </c>
      <c r="D110" t="s">
        <v>64</v>
      </c>
      <c r="E110" s="9" t="s">
        <v>65</v>
      </c>
      <c r="F110" s="9" t="s">
        <v>57</v>
      </c>
      <c r="G110" s="9" t="s">
        <v>59</v>
      </c>
      <c r="H110" s="8" t="str">
        <f>H109</f>
        <v>1 PIEZA</v>
      </c>
      <c r="I110" s="14">
        <v>111000589</v>
      </c>
      <c r="J110" s="9" t="s">
        <v>74</v>
      </c>
      <c r="K110" s="7">
        <v>2049</v>
      </c>
      <c r="L110" s="6">
        <v>43780</v>
      </c>
      <c r="M110" s="8">
        <v>5111</v>
      </c>
      <c r="N110">
        <f>N109</f>
        <v>1500519</v>
      </c>
      <c r="O110" s="6">
        <f>O109</f>
        <v>43780</v>
      </c>
      <c r="P110" s="5" t="str">
        <f>P109</f>
        <v>F-1647-11-11-2019</v>
      </c>
    </row>
    <row r="111" spans="1:16" ht="30" x14ac:dyDescent="0.25">
      <c r="A111" s="14" t="s">
        <v>17</v>
      </c>
      <c r="B111" s="15" t="s">
        <v>18</v>
      </c>
      <c r="C111" s="6">
        <v>43780</v>
      </c>
      <c r="D111" t="s">
        <v>64</v>
      </c>
      <c r="E111" s="9" t="s">
        <v>65</v>
      </c>
      <c r="F111" s="9" t="s">
        <v>57</v>
      </c>
      <c r="G111" s="9" t="s">
        <v>59</v>
      </c>
      <c r="H111" s="9" t="s">
        <v>23</v>
      </c>
      <c r="I111" s="14">
        <v>111000590</v>
      </c>
      <c r="J111" s="9" t="s">
        <v>71</v>
      </c>
      <c r="K111" s="7">
        <v>2499</v>
      </c>
      <c r="L111" s="6">
        <v>43780</v>
      </c>
      <c r="M111" s="8">
        <v>5111</v>
      </c>
      <c r="N111">
        <v>1500519</v>
      </c>
      <c r="O111" s="6">
        <v>43780</v>
      </c>
      <c r="P111" s="5" t="str">
        <f>P110</f>
        <v>F-1647-11-11-2019</v>
      </c>
    </row>
    <row r="112" spans="1:16" ht="45" x14ac:dyDescent="0.25">
      <c r="A112" s="14" t="s">
        <v>17</v>
      </c>
      <c r="B112" s="15" t="s">
        <v>18</v>
      </c>
      <c r="C112" s="6">
        <v>43780</v>
      </c>
      <c r="D112" t="s">
        <v>64</v>
      </c>
      <c r="E112" s="9" t="s">
        <v>65</v>
      </c>
      <c r="F112" s="9" t="s">
        <v>57</v>
      </c>
      <c r="G112" s="9" t="s">
        <v>59</v>
      </c>
      <c r="H112" s="9" t="s">
        <v>23</v>
      </c>
      <c r="I112" s="14">
        <v>111000591</v>
      </c>
      <c r="J112" s="9" t="s">
        <v>76</v>
      </c>
      <c r="K112" s="7">
        <v>2999</v>
      </c>
      <c r="L112" s="6">
        <v>43780</v>
      </c>
      <c r="M112" s="8">
        <v>5111</v>
      </c>
      <c r="N112">
        <v>1500519</v>
      </c>
      <c r="O112" s="6">
        <v>43780</v>
      </c>
      <c r="P112" s="5" t="str">
        <f>P111</f>
        <v>F-1647-11-11-2019</v>
      </c>
    </row>
    <row r="113" spans="1:16" ht="45" x14ac:dyDescent="0.25">
      <c r="A113" s="14" t="s">
        <v>17</v>
      </c>
      <c r="B113" s="15" t="s">
        <v>18</v>
      </c>
      <c r="C113" s="6">
        <v>43788</v>
      </c>
      <c r="D113" t="s">
        <v>64</v>
      </c>
      <c r="E113" s="9" t="s">
        <v>65</v>
      </c>
      <c r="F113" s="9" t="s">
        <v>57</v>
      </c>
      <c r="G113" s="9" t="s">
        <v>59</v>
      </c>
      <c r="H113" s="8" t="s">
        <v>23</v>
      </c>
      <c r="I113" s="14">
        <v>111000488</v>
      </c>
      <c r="J113" s="16" t="str">
        <f>J112</f>
        <v>ARCHIVERO DOS GAVETAS BLANCO TEXTURIZADO</v>
      </c>
      <c r="K113" s="7">
        <v>1699</v>
      </c>
      <c r="L113" s="6">
        <v>43788</v>
      </c>
      <c r="M113" s="8">
        <v>5111</v>
      </c>
      <c r="N113">
        <v>1500519</v>
      </c>
      <c r="O113" s="6">
        <v>43788</v>
      </c>
      <c r="P113" s="5" t="s">
        <v>77</v>
      </c>
    </row>
    <row r="114" spans="1:16" ht="45" x14ac:dyDescent="0.25">
      <c r="A114" s="14" t="s">
        <v>17</v>
      </c>
      <c r="B114" s="15" t="s">
        <v>18</v>
      </c>
      <c r="C114" s="6">
        <v>43790</v>
      </c>
      <c r="D114" t="s">
        <v>64</v>
      </c>
      <c r="E114" s="9" t="s">
        <v>65</v>
      </c>
      <c r="F114" s="9" t="s">
        <v>57</v>
      </c>
      <c r="G114" s="9" t="s">
        <v>59</v>
      </c>
      <c r="H114" s="8" t="s">
        <v>23</v>
      </c>
      <c r="I114" s="14">
        <v>111000592</v>
      </c>
      <c r="J114" s="16" t="str">
        <f>J113</f>
        <v>ARCHIVERO DOS GAVETAS BLANCO TEXTURIZADO</v>
      </c>
      <c r="K114" s="7">
        <v>1699</v>
      </c>
      <c r="L114" s="6">
        <v>43790</v>
      </c>
      <c r="M114" s="8">
        <v>5111</v>
      </c>
      <c r="N114">
        <v>1500519</v>
      </c>
      <c r="O114" s="6">
        <v>43790</v>
      </c>
      <c r="P114" s="5" t="s">
        <v>78</v>
      </c>
    </row>
    <row r="115" spans="1:16" ht="45" x14ac:dyDescent="0.25">
      <c r="A115" s="14" t="s">
        <v>17</v>
      </c>
      <c r="B115" s="15" t="s">
        <v>18</v>
      </c>
      <c r="C115" s="6">
        <v>43790</v>
      </c>
      <c r="D115" t="s">
        <v>64</v>
      </c>
      <c r="E115" s="9" t="s">
        <v>65</v>
      </c>
      <c r="F115" s="9" t="s">
        <v>57</v>
      </c>
      <c r="G115" s="9" t="s">
        <v>59</v>
      </c>
      <c r="H115" s="8" t="s">
        <v>23</v>
      </c>
      <c r="I115" s="14">
        <v>111000593</v>
      </c>
      <c r="J115" s="16" t="str">
        <f>J114</f>
        <v>ARCHIVERO DOS GAVETAS BLANCO TEXTURIZADO</v>
      </c>
      <c r="K115" s="7">
        <v>1699</v>
      </c>
      <c r="L115" s="6">
        <v>43790</v>
      </c>
      <c r="M115" s="8">
        <v>5111</v>
      </c>
      <c r="N115">
        <v>1500519</v>
      </c>
      <c r="O115" s="6">
        <v>43790</v>
      </c>
      <c r="P115" s="5" t="s">
        <v>78</v>
      </c>
    </row>
    <row r="116" spans="1:16" ht="30" x14ac:dyDescent="0.25">
      <c r="A116" s="14" t="s">
        <v>17</v>
      </c>
      <c r="B116" s="15" t="s">
        <v>18</v>
      </c>
      <c r="C116" s="6">
        <v>43788</v>
      </c>
      <c r="D116" t="s">
        <v>79</v>
      </c>
      <c r="E116" s="9" t="s">
        <v>80</v>
      </c>
      <c r="F116" s="9" t="s">
        <v>81</v>
      </c>
      <c r="G116" s="9" t="s">
        <v>82</v>
      </c>
      <c r="H116" s="8" t="s">
        <v>23</v>
      </c>
      <c r="I116" s="14">
        <v>111000594</v>
      </c>
      <c r="J116" s="9" t="s">
        <v>83</v>
      </c>
      <c r="K116" s="7">
        <v>250</v>
      </c>
      <c r="L116" s="6">
        <v>43788</v>
      </c>
      <c r="M116" s="8">
        <v>5111</v>
      </c>
      <c r="N116">
        <v>2610719</v>
      </c>
      <c r="O116" s="6">
        <v>43788</v>
      </c>
      <c r="P116" s="5" t="s">
        <v>84</v>
      </c>
    </row>
    <row r="117" spans="1:16" ht="30" x14ac:dyDescent="0.25">
      <c r="A117" s="14" t="s">
        <v>17</v>
      </c>
      <c r="B117" s="15" t="s">
        <v>18</v>
      </c>
      <c r="C117" s="6">
        <f>C116</f>
        <v>43788</v>
      </c>
      <c r="D117" t="str">
        <f>D116</f>
        <v>31111-2801</v>
      </c>
      <c r="E117" s="9" t="s">
        <v>80</v>
      </c>
      <c r="F117" s="9" t="s">
        <v>81</v>
      </c>
      <c r="G117" s="9" t="str">
        <f>G116</f>
        <v>CUVB810727HR8</v>
      </c>
      <c r="H117" s="9" t="str">
        <f>H116</f>
        <v>1 PIEZA</v>
      </c>
      <c r="I117" s="14">
        <v>111000595</v>
      </c>
      <c r="J117" s="9" t="s">
        <v>83</v>
      </c>
      <c r="K117" s="12">
        <f t="shared" ref="K117:P117" si="34">K116</f>
        <v>250</v>
      </c>
      <c r="L117" s="17">
        <f t="shared" si="34"/>
        <v>43788</v>
      </c>
      <c r="M117" s="9">
        <v>5111</v>
      </c>
      <c r="N117" s="19">
        <f t="shared" si="34"/>
        <v>2610719</v>
      </c>
      <c r="O117" s="17">
        <f t="shared" si="34"/>
        <v>43788</v>
      </c>
      <c r="P117" s="18" t="str">
        <f t="shared" si="34"/>
        <v>F-8748-19-11-2019</v>
      </c>
    </row>
    <row r="118" spans="1:16" ht="30" x14ac:dyDescent="0.25">
      <c r="A118" s="14" t="s">
        <v>17</v>
      </c>
      <c r="B118" s="15" t="s">
        <v>18</v>
      </c>
      <c r="C118" s="6">
        <f t="shared" ref="C118:C165" si="35">C117</f>
        <v>43788</v>
      </c>
      <c r="D118" t="str">
        <f t="shared" ref="D118:D165" si="36">D117</f>
        <v>31111-2801</v>
      </c>
      <c r="E118" s="9" t="s">
        <v>80</v>
      </c>
      <c r="F118" s="9" t="s">
        <v>81</v>
      </c>
      <c r="G118" s="9" t="str">
        <f t="shared" ref="G118:G165" si="37">G117</f>
        <v>CUVB810727HR8</v>
      </c>
      <c r="H118" s="9" t="str">
        <f t="shared" ref="H118:H165" si="38">H117</f>
        <v>1 PIEZA</v>
      </c>
      <c r="I118" s="14">
        <v>111000596</v>
      </c>
      <c r="J118" s="9" t="s">
        <v>83</v>
      </c>
      <c r="K118" s="12">
        <f t="shared" ref="K118:K165" si="39">K117</f>
        <v>250</v>
      </c>
      <c r="L118" s="17">
        <f t="shared" ref="L118:L165" si="40">L117</f>
        <v>43788</v>
      </c>
      <c r="M118" s="9">
        <f t="shared" ref="M118:M165" si="41">M117</f>
        <v>5111</v>
      </c>
      <c r="N118" s="19">
        <f t="shared" ref="N118:N165" si="42">N117</f>
        <v>2610719</v>
      </c>
      <c r="O118" s="17">
        <f t="shared" ref="O118:O165" si="43">O117</f>
        <v>43788</v>
      </c>
      <c r="P118" s="18" t="str">
        <f t="shared" ref="P118:P165" si="44">P117</f>
        <v>F-8748-19-11-2019</v>
      </c>
    </row>
    <row r="119" spans="1:16" ht="30" x14ac:dyDescent="0.25">
      <c r="A119" s="14" t="s">
        <v>17</v>
      </c>
      <c r="B119" s="15" t="s">
        <v>18</v>
      </c>
      <c r="C119" s="6">
        <f t="shared" si="35"/>
        <v>43788</v>
      </c>
      <c r="D119" t="str">
        <f t="shared" si="36"/>
        <v>31111-2801</v>
      </c>
      <c r="E119" s="9" t="s">
        <v>80</v>
      </c>
      <c r="F119" s="9" t="s">
        <v>81</v>
      </c>
      <c r="G119" s="9" t="str">
        <f t="shared" si="37"/>
        <v>CUVB810727HR8</v>
      </c>
      <c r="H119" s="9" t="str">
        <f t="shared" si="38"/>
        <v>1 PIEZA</v>
      </c>
      <c r="I119" s="14">
        <v>111000597</v>
      </c>
      <c r="J119" s="9" t="s">
        <v>83</v>
      </c>
      <c r="K119" s="12">
        <f t="shared" si="39"/>
        <v>250</v>
      </c>
      <c r="L119" s="17">
        <f t="shared" si="40"/>
        <v>43788</v>
      </c>
      <c r="M119" s="9">
        <f t="shared" si="41"/>
        <v>5111</v>
      </c>
      <c r="N119" s="19">
        <f t="shared" si="42"/>
        <v>2610719</v>
      </c>
      <c r="O119" s="17">
        <f t="shared" si="43"/>
        <v>43788</v>
      </c>
      <c r="P119" s="18" t="str">
        <f t="shared" si="44"/>
        <v>F-8748-19-11-2019</v>
      </c>
    </row>
    <row r="120" spans="1:16" ht="30" x14ac:dyDescent="0.25">
      <c r="A120" s="14" t="s">
        <v>17</v>
      </c>
      <c r="B120" s="15" t="s">
        <v>18</v>
      </c>
      <c r="C120" s="6">
        <f t="shared" si="35"/>
        <v>43788</v>
      </c>
      <c r="D120" t="str">
        <f t="shared" si="36"/>
        <v>31111-2801</v>
      </c>
      <c r="E120" s="9" t="s">
        <v>80</v>
      </c>
      <c r="F120" s="9" t="s">
        <v>81</v>
      </c>
      <c r="G120" s="9" t="str">
        <f t="shared" si="37"/>
        <v>CUVB810727HR8</v>
      </c>
      <c r="H120" s="9" t="str">
        <f t="shared" si="38"/>
        <v>1 PIEZA</v>
      </c>
      <c r="I120" s="14">
        <v>111000598</v>
      </c>
      <c r="J120" s="9" t="s">
        <v>83</v>
      </c>
      <c r="K120" s="12">
        <f t="shared" si="39"/>
        <v>250</v>
      </c>
      <c r="L120" s="17">
        <f t="shared" si="40"/>
        <v>43788</v>
      </c>
      <c r="M120" s="9">
        <f t="shared" si="41"/>
        <v>5111</v>
      </c>
      <c r="N120" s="19">
        <f t="shared" si="42"/>
        <v>2610719</v>
      </c>
      <c r="O120" s="17">
        <f t="shared" si="43"/>
        <v>43788</v>
      </c>
      <c r="P120" s="18" t="str">
        <f t="shared" si="44"/>
        <v>F-8748-19-11-2019</v>
      </c>
    </row>
    <row r="121" spans="1:16" ht="30" x14ac:dyDescent="0.25">
      <c r="A121" s="14" t="s">
        <v>17</v>
      </c>
      <c r="B121" s="15" t="s">
        <v>18</v>
      </c>
      <c r="C121" s="6">
        <f t="shared" si="35"/>
        <v>43788</v>
      </c>
      <c r="D121" t="str">
        <f t="shared" si="36"/>
        <v>31111-2801</v>
      </c>
      <c r="E121" s="9" t="s">
        <v>80</v>
      </c>
      <c r="F121" s="9" t="s">
        <v>81</v>
      </c>
      <c r="G121" s="9" t="str">
        <f t="shared" si="37"/>
        <v>CUVB810727HR8</v>
      </c>
      <c r="H121" s="9" t="str">
        <f t="shared" si="38"/>
        <v>1 PIEZA</v>
      </c>
      <c r="I121" s="14">
        <v>111000599</v>
      </c>
      <c r="J121" s="9" t="s">
        <v>83</v>
      </c>
      <c r="K121" s="12">
        <f t="shared" si="39"/>
        <v>250</v>
      </c>
      <c r="L121" s="17">
        <f t="shared" si="40"/>
        <v>43788</v>
      </c>
      <c r="M121" s="9">
        <f t="shared" si="41"/>
        <v>5111</v>
      </c>
      <c r="N121" s="19">
        <f t="shared" si="42"/>
        <v>2610719</v>
      </c>
      <c r="O121" s="17">
        <f t="shared" si="43"/>
        <v>43788</v>
      </c>
      <c r="P121" s="18" t="str">
        <f t="shared" si="44"/>
        <v>F-8748-19-11-2019</v>
      </c>
    </row>
    <row r="122" spans="1:16" ht="30" x14ac:dyDescent="0.25">
      <c r="A122" s="14" t="s">
        <v>17</v>
      </c>
      <c r="B122" s="15" t="s">
        <v>18</v>
      </c>
      <c r="C122" s="6">
        <f t="shared" si="35"/>
        <v>43788</v>
      </c>
      <c r="D122" t="str">
        <f t="shared" si="36"/>
        <v>31111-2801</v>
      </c>
      <c r="E122" s="9" t="s">
        <v>80</v>
      </c>
      <c r="F122" s="9" t="s">
        <v>81</v>
      </c>
      <c r="G122" s="9" t="str">
        <f t="shared" si="37"/>
        <v>CUVB810727HR8</v>
      </c>
      <c r="H122" s="9" t="str">
        <f t="shared" si="38"/>
        <v>1 PIEZA</v>
      </c>
      <c r="I122" s="14">
        <v>111000600</v>
      </c>
      <c r="J122" s="9" t="s">
        <v>83</v>
      </c>
      <c r="K122" s="12">
        <f t="shared" si="39"/>
        <v>250</v>
      </c>
      <c r="L122" s="17">
        <f t="shared" si="40"/>
        <v>43788</v>
      </c>
      <c r="M122" s="9">
        <f t="shared" si="41"/>
        <v>5111</v>
      </c>
      <c r="N122" s="19">
        <f t="shared" si="42"/>
        <v>2610719</v>
      </c>
      <c r="O122" s="17">
        <f t="shared" si="43"/>
        <v>43788</v>
      </c>
      <c r="P122" s="18" t="str">
        <f t="shared" si="44"/>
        <v>F-8748-19-11-2019</v>
      </c>
    </row>
    <row r="123" spans="1:16" ht="30" x14ac:dyDescent="0.25">
      <c r="A123" s="14" t="s">
        <v>17</v>
      </c>
      <c r="B123" s="15" t="s">
        <v>18</v>
      </c>
      <c r="C123" s="6">
        <f t="shared" si="35"/>
        <v>43788</v>
      </c>
      <c r="D123" t="str">
        <f t="shared" si="36"/>
        <v>31111-2801</v>
      </c>
      <c r="E123" s="9" t="s">
        <v>80</v>
      </c>
      <c r="F123" s="9" t="s">
        <v>81</v>
      </c>
      <c r="G123" s="9" t="str">
        <f t="shared" si="37"/>
        <v>CUVB810727HR8</v>
      </c>
      <c r="H123" s="9" t="str">
        <f t="shared" si="38"/>
        <v>1 PIEZA</v>
      </c>
      <c r="I123" s="14">
        <v>111000601</v>
      </c>
      <c r="J123" s="9" t="s">
        <v>83</v>
      </c>
      <c r="K123" s="12">
        <f t="shared" si="39"/>
        <v>250</v>
      </c>
      <c r="L123" s="17">
        <f t="shared" si="40"/>
        <v>43788</v>
      </c>
      <c r="M123" s="9">
        <f t="shared" si="41"/>
        <v>5111</v>
      </c>
      <c r="N123" s="19">
        <f t="shared" si="42"/>
        <v>2610719</v>
      </c>
      <c r="O123" s="17">
        <f t="shared" si="43"/>
        <v>43788</v>
      </c>
      <c r="P123" s="18" t="str">
        <f t="shared" si="44"/>
        <v>F-8748-19-11-2019</v>
      </c>
    </row>
    <row r="124" spans="1:16" ht="30" x14ac:dyDescent="0.25">
      <c r="A124" s="14" t="s">
        <v>17</v>
      </c>
      <c r="B124" s="15" t="s">
        <v>18</v>
      </c>
      <c r="C124" s="6">
        <f t="shared" si="35"/>
        <v>43788</v>
      </c>
      <c r="D124" t="str">
        <f t="shared" si="36"/>
        <v>31111-2801</v>
      </c>
      <c r="E124" s="9" t="s">
        <v>80</v>
      </c>
      <c r="F124" s="9" t="s">
        <v>81</v>
      </c>
      <c r="G124" s="9" t="str">
        <f t="shared" si="37"/>
        <v>CUVB810727HR8</v>
      </c>
      <c r="H124" s="9" t="str">
        <f t="shared" si="38"/>
        <v>1 PIEZA</v>
      </c>
      <c r="I124" s="14">
        <v>111000602</v>
      </c>
      <c r="J124" s="9" t="s">
        <v>83</v>
      </c>
      <c r="K124" s="12">
        <f t="shared" si="39"/>
        <v>250</v>
      </c>
      <c r="L124" s="17">
        <f t="shared" si="40"/>
        <v>43788</v>
      </c>
      <c r="M124" s="9">
        <f t="shared" si="41"/>
        <v>5111</v>
      </c>
      <c r="N124" s="19">
        <f t="shared" si="42"/>
        <v>2610719</v>
      </c>
      <c r="O124" s="17">
        <f t="shared" si="43"/>
        <v>43788</v>
      </c>
      <c r="P124" s="18" t="str">
        <f t="shared" si="44"/>
        <v>F-8748-19-11-2019</v>
      </c>
    </row>
    <row r="125" spans="1:16" ht="30" x14ac:dyDescent="0.25">
      <c r="A125" s="14" t="s">
        <v>17</v>
      </c>
      <c r="B125" s="15" t="s">
        <v>18</v>
      </c>
      <c r="C125" s="6">
        <f t="shared" si="35"/>
        <v>43788</v>
      </c>
      <c r="D125" t="str">
        <f t="shared" si="36"/>
        <v>31111-2801</v>
      </c>
      <c r="E125" s="9" t="s">
        <v>80</v>
      </c>
      <c r="F125" s="9" t="s">
        <v>81</v>
      </c>
      <c r="G125" s="9" t="str">
        <f t="shared" si="37"/>
        <v>CUVB810727HR8</v>
      </c>
      <c r="H125" s="9" t="str">
        <f t="shared" si="38"/>
        <v>1 PIEZA</v>
      </c>
      <c r="I125" s="14">
        <v>111000603</v>
      </c>
      <c r="J125" s="9" t="s">
        <v>83</v>
      </c>
      <c r="K125" s="12">
        <f t="shared" si="39"/>
        <v>250</v>
      </c>
      <c r="L125" s="17">
        <f t="shared" si="40"/>
        <v>43788</v>
      </c>
      <c r="M125" s="9">
        <f t="shared" si="41"/>
        <v>5111</v>
      </c>
      <c r="N125" s="19">
        <f t="shared" si="42"/>
        <v>2610719</v>
      </c>
      <c r="O125" s="17">
        <f t="shared" si="43"/>
        <v>43788</v>
      </c>
      <c r="P125" s="18" t="str">
        <f t="shared" si="44"/>
        <v>F-8748-19-11-2019</v>
      </c>
    </row>
    <row r="126" spans="1:16" ht="30" x14ac:dyDescent="0.25">
      <c r="A126" s="14" t="s">
        <v>17</v>
      </c>
      <c r="B126" s="15" t="s">
        <v>18</v>
      </c>
      <c r="C126" s="6">
        <f t="shared" si="35"/>
        <v>43788</v>
      </c>
      <c r="D126" t="str">
        <f t="shared" si="36"/>
        <v>31111-2801</v>
      </c>
      <c r="E126" s="9" t="s">
        <v>80</v>
      </c>
      <c r="F126" s="9" t="s">
        <v>81</v>
      </c>
      <c r="G126" s="9" t="str">
        <f t="shared" si="37"/>
        <v>CUVB810727HR8</v>
      </c>
      <c r="H126" s="9" t="str">
        <f t="shared" si="38"/>
        <v>1 PIEZA</v>
      </c>
      <c r="I126" s="14">
        <v>111000604</v>
      </c>
      <c r="J126" s="9" t="s">
        <v>83</v>
      </c>
      <c r="K126" s="12">
        <f t="shared" si="39"/>
        <v>250</v>
      </c>
      <c r="L126" s="17">
        <f t="shared" si="40"/>
        <v>43788</v>
      </c>
      <c r="M126" s="9">
        <f t="shared" si="41"/>
        <v>5111</v>
      </c>
      <c r="N126" s="19">
        <f t="shared" si="42"/>
        <v>2610719</v>
      </c>
      <c r="O126" s="17">
        <f t="shared" si="43"/>
        <v>43788</v>
      </c>
      <c r="P126" s="18" t="str">
        <f t="shared" si="44"/>
        <v>F-8748-19-11-2019</v>
      </c>
    </row>
    <row r="127" spans="1:16" ht="30" x14ac:dyDescent="0.25">
      <c r="A127" s="14" t="s">
        <v>17</v>
      </c>
      <c r="B127" s="15" t="s">
        <v>18</v>
      </c>
      <c r="C127" s="6">
        <f t="shared" si="35"/>
        <v>43788</v>
      </c>
      <c r="D127" t="str">
        <f t="shared" si="36"/>
        <v>31111-2801</v>
      </c>
      <c r="E127" s="9" t="s">
        <v>80</v>
      </c>
      <c r="F127" s="9" t="s">
        <v>81</v>
      </c>
      <c r="G127" s="9" t="str">
        <f t="shared" si="37"/>
        <v>CUVB810727HR8</v>
      </c>
      <c r="H127" s="9" t="str">
        <f t="shared" si="38"/>
        <v>1 PIEZA</v>
      </c>
      <c r="I127" s="14">
        <v>111000605</v>
      </c>
      <c r="J127" s="9" t="s">
        <v>83</v>
      </c>
      <c r="K127" s="12">
        <f t="shared" si="39"/>
        <v>250</v>
      </c>
      <c r="L127" s="17">
        <f t="shared" si="40"/>
        <v>43788</v>
      </c>
      <c r="M127" s="9">
        <f t="shared" si="41"/>
        <v>5111</v>
      </c>
      <c r="N127" s="19">
        <f t="shared" si="42"/>
        <v>2610719</v>
      </c>
      <c r="O127" s="17">
        <f t="shared" si="43"/>
        <v>43788</v>
      </c>
      <c r="P127" s="18" t="str">
        <f t="shared" si="44"/>
        <v>F-8748-19-11-2019</v>
      </c>
    </row>
    <row r="128" spans="1:16" ht="30" x14ac:dyDescent="0.25">
      <c r="A128" s="14" t="s">
        <v>17</v>
      </c>
      <c r="B128" s="15" t="s">
        <v>18</v>
      </c>
      <c r="C128" s="6">
        <f t="shared" si="35"/>
        <v>43788</v>
      </c>
      <c r="D128" t="str">
        <f t="shared" si="36"/>
        <v>31111-2801</v>
      </c>
      <c r="E128" s="9" t="s">
        <v>80</v>
      </c>
      <c r="F128" s="9" t="s">
        <v>81</v>
      </c>
      <c r="G128" s="9" t="str">
        <f t="shared" si="37"/>
        <v>CUVB810727HR8</v>
      </c>
      <c r="H128" s="9" t="str">
        <f t="shared" si="38"/>
        <v>1 PIEZA</v>
      </c>
      <c r="I128" s="14">
        <v>111000606</v>
      </c>
      <c r="J128" s="9" t="s">
        <v>83</v>
      </c>
      <c r="K128" s="12">
        <f t="shared" si="39"/>
        <v>250</v>
      </c>
      <c r="L128" s="17">
        <f t="shared" si="40"/>
        <v>43788</v>
      </c>
      <c r="M128" s="9">
        <f t="shared" si="41"/>
        <v>5111</v>
      </c>
      <c r="N128" s="19">
        <f t="shared" si="42"/>
        <v>2610719</v>
      </c>
      <c r="O128" s="17">
        <f t="shared" si="43"/>
        <v>43788</v>
      </c>
      <c r="P128" s="18" t="str">
        <f t="shared" si="44"/>
        <v>F-8748-19-11-2019</v>
      </c>
    </row>
    <row r="129" spans="1:16" ht="30" x14ac:dyDescent="0.25">
      <c r="A129" s="14" t="s">
        <v>17</v>
      </c>
      <c r="B129" s="15" t="s">
        <v>18</v>
      </c>
      <c r="C129" s="6">
        <f t="shared" si="35"/>
        <v>43788</v>
      </c>
      <c r="D129" t="str">
        <f t="shared" si="36"/>
        <v>31111-2801</v>
      </c>
      <c r="E129" s="9" t="s">
        <v>80</v>
      </c>
      <c r="F129" s="9" t="s">
        <v>81</v>
      </c>
      <c r="G129" s="9" t="str">
        <f t="shared" si="37"/>
        <v>CUVB810727HR8</v>
      </c>
      <c r="H129" s="9" t="str">
        <f t="shared" si="38"/>
        <v>1 PIEZA</v>
      </c>
      <c r="I129" s="14">
        <v>111000607</v>
      </c>
      <c r="J129" s="9" t="s">
        <v>83</v>
      </c>
      <c r="K129" s="12">
        <f t="shared" si="39"/>
        <v>250</v>
      </c>
      <c r="L129" s="17">
        <f t="shared" si="40"/>
        <v>43788</v>
      </c>
      <c r="M129" s="9">
        <f t="shared" si="41"/>
        <v>5111</v>
      </c>
      <c r="N129" s="19">
        <f t="shared" si="42"/>
        <v>2610719</v>
      </c>
      <c r="O129" s="17">
        <f t="shared" si="43"/>
        <v>43788</v>
      </c>
      <c r="P129" s="18" t="str">
        <f t="shared" si="44"/>
        <v>F-8748-19-11-2019</v>
      </c>
    </row>
    <row r="130" spans="1:16" ht="30" x14ac:dyDescent="0.25">
      <c r="A130" s="14" t="s">
        <v>17</v>
      </c>
      <c r="B130" s="15" t="s">
        <v>18</v>
      </c>
      <c r="C130" s="6">
        <f t="shared" si="35"/>
        <v>43788</v>
      </c>
      <c r="D130" t="str">
        <f t="shared" si="36"/>
        <v>31111-2801</v>
      </c>
      <c r="E130" s="9" t="s">
        <v>80</v>
      </c>
      <c r="F130" s="9" t="s">
        <v>81</v>
      </c>
      <c r="G130" s="9" t="str">
        <f t="shared" si="37"/>
        <v>CUVB810727HR8</v>
      </c>
      <c r="H130" s="9" t="str">
        <f t="shared" si="38"/>
        <v>1 PIEZA</v>
      </c>
      <c r="I130" s="14">
        <v>111000608</v>
      </c>
      <c r="J130" s="9" t="s">
        <v>83</v>
      </c>
      <c r="K130" s="12">
        <f t="shared" si="39"/>
        <v>250</v>
      </c>
      <c r="L130" s="17">
        <f t="shared" si="40"/>
        <v>43788</v>
      </c>
      <c r="M130" s="9">
        <f t="shared" si="41"/>
        <v>5111</v>
      </c>
      <c r="N130" s="19">
        <f t="shared" si="42"/>
        <v>2610719</v>
      </c>
      <c r="O130" s="17">
        <f t="shared" si="43"/>
        <v>43788</v>
      </c>
      <c r="P130" s="18" t="str">
        <f t="shared" si="44"/>
        <v>F-8748-19-11-2019</v>
      </c>
    </row>
    <row r="131" spans="1:16" ht="30" x14ac:dyDescent="0.25">
      <c r="A131" s="14" t="s">
        <v>17</v>
      </c>
      <c r="B131" s="15" t="s">
        <v>18</v>
      </c>
      <c r="C131" s="6">
        <f t="shared" si="35"/>
        <v>43788</v>
      </c>
      <c r="D131" t="str">
        <f t="shared" si="36"/>
        <v>31111-2801</v>
      </c>
      <c r="E131" s="9" t="s">
        <v>80</v>
      </c>
      <c r="F131" s="9" t="s">
        <v>81</v>
      </c>
      <c r="G131" s="9" t="str">
        <f t="shared" si="37"/>
        <v>CUVB810727HR8</v>
      </c>
      <c r="H131" s="9" t="str">
        <f t="shared" si="38"/>
        <v>1 PIEZA</v>
      </c>
      <c r="I131" s="14">
        <v>111000609</v>
      </c>
      <c r="J131" s="9" t="s">
        <v>83</v>
      </c>
      <c r="K131" s="12">
        <f t="shared" si="39"/>
        <v>250</v>
      </c>
      <c r="L131" s="17">
        <f t="shared" si="40"/>
        <v>43788</v>
      </c>
      <c r="M131" s="9">
        <f t="shared" si="41"/>
        <v>5111</v>
      </c>
      <c r="N131" s="19">
        <f t="shared" si="42"/>
        <v>2610719</v>
      </c>
      <c r="O131" s="17">
        <f t="shared" si="43"/>
        <v>43788</v>
      </c>
      <c r="P131" s="18" t="str">
        <f t="shared" si="44"/>
        <v>F-8748-19-11-2019</v>
      </c>
    </row>
    <row r="132" spans="1:16" ht="30" x14ac:dyDescent="0.25">
      <c r="A132" s="14" t="s">
        <v>17</v>
      </c>
      <c r="B132" s="15" t="s">
        <v>18</v>
      </c>
      <c r="C132" s="6">
        <f t="shared" si="35"/>
        <v>43788</v>
      </c>
      <c r="D132" t="str">
        <f t="shared" si="36"/>
        <v>31111-2801</v>
      </c>
      <c r="E132" s="9" t="s">
        <v>80</v>
      </c>
      <c r="F132" s="9" t="s">
        <v>81</v>
      </c>
      <c r="G132" s="9" t="str">
        <f t="shared" si="37"/>
        <v>CUVB810727HR8</v>
      </c>
      <c r="H132" s="9" t="str">
        <f t="shared" si="38"/>
        <v>1 PIEZA</v>
      </c>
      <c r="I132" s="14">
        <v>111000610</v>
      </c>
      <c r="J132" s="9" t="s">
        <v>83</v>
      </c>
      <c r="K132" s="12">
        <f t="shared" si="39"/>
        <v>250</v>
      </c>
      <c r="L132" s="17">
        <f t="shared" si="40"/>
        <v>43788</v>
      </c>
      <c r="M132" s="9">
        <f t="shared" si="41"/>
        <v>5111</v>
      </c>
      <c r="N132" s="19">
        <f t="shared" si="42"/>
        <v>2610719</v>
      </c>
      <c r="O132" s="17">
        <f t="shared" si="43"/>
        <v>43788</v>
      </c>
      <c r="P132" s="18" t="str">
        <f t="shared" si="44"/>
        <v>F-8748-19-11-2019</v>
      </c>
    </row>
    <row r="133" spans="1:16" ht="30" x14ac:dyDescent="0.25">
      <c r="A133" s="14" t="s">
        <v>17</v>
      </c>
      <c r="B133" s="15" t="s">
        <v>18</v>
      </c>
      <c r="C133" s="6">
        <f t="shared" si="35"/>
        <v>43788</v>
      </c>
      <c r="D133" t="str">
        <f t="shared" si="36"/>
        <v>31111-2801</v>
      </c>
      <c r="E133" s="9" t="s">
        <v>80</v>
      </c>
      <c r="F133" s="9" t="s">
        <v>81</v>
      </c>
      <c r="G133" s="9" t="str">
        <f t="shared" si="37"/>
        <v>CUVB810727HR8</v>
      </c>
      <c r="H133" s="9" t="str">
        <f t="shared" si="38"/>
        <v>1 PIEZA</v>
      </c>
      <c r="I133" s="14">
        <v>111000611</v>
      </c>
      <c r="J133" s="9" t="s">
        <v>83</v>
      </c>
      <c r="K133" s="12">
        <f t="shared" si="39"/>
        <v>250</v>
      </c>
      <c r="L133" s="17">
        <f t="shared" si="40"/>
        <v>43788</v>
      </c>
      <c r="M133" s="9">
        <f t="shared" si="41"/>
        <v>5111</v>
      </c>
      <c r="N133" s="19">
        <f t="shared" si="42"/>
        <v>2610719</v>
      </c>
      <c r="O133" s="17">
        <f t="shared" si="43"/>
        <v>43788</v>
      </c>
      <c r="P133" s="18" t="str">
        <f t="shared" si="44"/>
        <v>F-8748-19-11-2019</v>
      </c>
    </row>
    <row r="134" spans="1:16" ht="30" x14ac:dyDescent="0.25">
      <c r="A134" s="14" t="s">
        <v>17</v>
      </c>
      <c r="B134" s="15" t="s">
        <v>18</v>
      </c>
      <c r="C134" s="6">
        <f t="shared" si="35"/>
        <v>43788</v>
      </c>
      <c r="D134" t="str">
        <f t="shared" si="36"/>
        <v>31111-2801</v>
      </c>
      <c r="E134" s="9" t="s">
        <v>80</v>
      </c>
      <c r="F134" s="9" t="s">
        <v>81</v>
      </c>
      <c r="G134" s="9" t="str">
        <f t="shared" si="37"/>
        <v>CUVB810727HR8</v>
      </c>
      <c r="H134" s="9" t="str">
        <f t="shared" si="38"/>
        <v>1 PIEZA</v>
      </c>
      <c r="I134" s="14">
        <v>111000612</v>
      </c>
      <c r="J134" s="9" t="s">
        <v>83</v>
      </c>
      <c r="K134" s="12">
        <f t="shared" si="39"/>
        <v>250</v>
      </c>
      <c r="L134" s="17">
        <f t="shared" si="40"/>
        <v>43788</v>
      </c>
      <c r="M134" s="9">
        <f t="shared" si="41"/>
        <v>5111</v>
      </c>
      <c r="N134" s="19">
        <f t="shared" si="42"/>
        <v>2610719</v>
      </c>
      <c r="O134" s="17">
        <f t="shared" si="43"/>
        <v>43788</v>
      </c>
      <c r="P134" s="18" t="str">
        <f t="shared" si="44"/>
        <v>F-8748-19-11-2019</v>
      </c>
    </row>
    <row r="135" spans="1:16" ht="30" x14ac:dyDescent="0.25">
      <c r="A135" s="14" t="s">
        <v>17</v>
      </c>
      <c r="B135" s="15" t="s">
        <v>18</v>
      </c>
      <c r="C135" s="6">
        <f t="shared" si="35"/>
        <v>43788</v>
      </c>
      <c r="D135" t="str">
        <f t="shared" si="36"/>
        <v>31111-2801</v>
      </c>
      <c r="E135" s="9" t="s">
        <v>80</v>
      </c>
      <c r="F135" s="9" t="s">
        <v>81</v>
      </c>
      <c r="G135" s="9" t="str">
        <f t="shared" si="37"/>
        <v>CUVB810727HR8</v>
      </c>
      <c r="H135" s="9" t="str">
        <f t="shared" si="38"/>
        <v>1 PIEZA</v>
      </c>
      <c r="I135" s="14">
        <v>111000613</v>
      </c>
      <c r="J135" s="9" t="s">
        <v>83</v>
      </c>
      <c r="K135" s="12">
        <f t="shared" si="39"/>
        <v>250</v>
      </c>
      <c r="L135" s="17">
        <f t="shared" si="40"/>
        <v>43788</v>
      </c>
      <c r="M135" s="9">
        <f t="shared" si="41"/>
        <v>5111</v>
      </c>
      <c r="N135" s="19">
        <f t="shared" si="42"/>
        <v>2610719</v>
      </c>
      <c r="O135" s="17">
        <f t="shared" si="43"/>
        <v>43788</v>
      </c>
      <c r="P135" s="18" t="str">
        <f t="shared" si="44"/>
        <v>F-8748-19-11-2019</v>
      </c>
    </row>
    <row r="136" spans="1:16" ht="30" x14ac:dyDescent="0.25">
      <c r="A136" s="14" t="s">
        <v>17</v>
      </c>
      <c r="B136" s="15" t="s">
        <v>18</v>
      </c>
      <c r="C136" s="6">
        <f t="shared" si="35"/>
        <v>43788</v>
      </c>
      <c r="D136" t="str">
        <f t="shared" si="36"/>
        <v>31111-2801</v>
      </c>
      <c r="E136" s="9" t="s">
        <v>80</v>
      </c>
      <c r="F136" s="9" t="s">
        <v>81</v>
      </c>
      <c r="G136" s="9" t="str">
        <f t="shared" si="37"/>
        <v>CUVB810727HR8</v>
      </c>
      <c r="H136" s="9" t="str">
        <f t="shared" si="38"/>
        <v>1 PIEZA</v>
      </c>
      <c r="I136" s="14">
        <v>111000614</v>
      </c>
      <c r="J136" s="9" t="s">
        <v>83</v>
      </c>
      <c r="K136" s="12">
        <f t="shared" si="39"/>
        <v>250</v>
      </c>
      <c r="L136" s="17">
        <f t="shared" si="40"/>
        <v>43788</v>
      </c>
      <c r="M136" s="9">
        <f t="shared" si="41"/>
        <v>5111</v>
      </c>
      <c r="N136" s="19">
        <f t="shared" si="42"/>
        <v>2610719</v>
      </c>
      <c r="O136" s="17">
        <f t="shared" si="43"/>
        <v>43788</v>
      </c>
      <c r="P136" s="18" t="str">
        <f t="shared" si="44"/>
        <v>F-8748-19-11-2019</v>
      </c>
    </row>
    <row r="137" spans="1:16" ht="30" x14ac:dyDescent="0.25">
      <c r="A137" s="14" t="s">
        <v>17</v>
      </c>
      <c r="B137" s="15" t="s">
        <v>18</v>
      </c>
      <c r="C137" s="6">
        <f t="shared" si="35"/>
        <v>43788</v>
      </c>
      <c r="D137" t="str">
        <f t="shared" si="36"/>
        <v>31111-2801</v>
      </c>
      <c r="E137" s="9" t="s">
        <v>80</v>
      </c>
      <c r="F137" s="9" t="s">
        <v>81</v>
      </c>
      <c r="G137" s="9" t="str">
        <f t="shared" si="37"/>
        <v>CUVB810727HR8</v>
      </c>
      <c r="H137" s="9" t="str">
        <f t="shared" si="38"/>
        <v>1 PIEZA</v>
      </c>
      <c r="I137" s="14">
        <v>111000615</v>
      </c>
      <c r="J137" s="9" t="s">
        <v>83</v>
      </c>
      <c r="K137" s="12">
        <f t="shared" si="39"/>
        <v>250</v>
      </c>
      <c r="L137" s="17">
        <f t="shared" si="40"/>
        <v>43788</v>
      </c>
      <c r="M137" s="9">
        <f t="shared" si="41"/>
        <v>5111</v>
      </c>
      <c r="N137" s="19">
        <f t="shared" si="42"/>
        <v>2610719</v>
      </c>
      <c r="O137" s="17">
        <f t="shared" si="43"/>
        <v>43788</v>
      </c>
      <c r="P137" s="18" t="str">
        <f t="shared" si="44"/>
        <v>F-8748-19-11-2019</v>
      </c>
    </row>
    <row r="138" spans="1:16" ht="30" x14ac:dyDescent="0.25">
      <c r="A138" s="14" t="s">
        <v>17</v>
      </c>
      <c r="B138" s="15" t="s">
        <v>18</v>
      </c>
      <c r="C138" s="6">
        <f t="shared" si="35"/>
        <v>43788</v>
      </c>
      <c r="D138" t="str">
        <f t="shared" si="36"/>
        <v>31111-2801</v>
      </c>
      <c r="E138" s="9" t="s">
        <v>80</v>
      </c>
      <c r="F138" s="9" t="s">
        <v>81</v>
      </c>
      <c r="G138" s="9" t="str">
        <f t="shared" si="37"/>
        <v>CUVB810727HR8</v>
      </c>
      <c r="H138" s="9" t="str">
        <f t="shared" si="38"/>
        <v>1 PIEZA</v>
      </c>
      <c r="I138" s="14">
        <v>111000616</v>
      </c>
      <c r="J138" s="9" t="s">
        <v>83</v>
      </c>
      <c r="K138" s="12">
        <f t="shared" si="39"/>
        <v>250</v>
      </c>
      <c r="L138" s="17">
        <f t="shared" si="40"/>
        <v>43788</v>
      </c>
      <c r="M138" s="9">
        <f t="shared" si="41"/>
        <v>5111</v>
      </c>
      <c r="N138" s="19">
        <f t="shared" si="42"/>
        <v>2610719</v>
      </c>
      <c r="O138" s="17">
        <f t="shared" si="43"/>
        <v>43788</v>
      </c>
      <c r="P138" s="18" t="str">
        <f t="shared" si="44"/>
        <v>F-8748-19-11-2019</v>
      </c>
    </row>
    <row r="139" spans="1:16" ht="30" x14ac:dyDescent="0.25">
      <c r="A139" s="14" t="s">
        <v>17</v>
      </c>
      <c r="B139" s="15" t="s">
        <v>18</v>
      </c>
      <c r="C139" s="6">
        <f t="shared" si="35"/>
        <v>43788</v>
      </c>
      <c r="D139" t="str">
        <f t="shared" si="36"/>
        <v>31111-2801</v>
      </c>
      <c r="E139" s="9" t="s">
        <v>80</v>
      </c>
      <c r="F139" s="9" t="s">
        <v>81</v>
      </c>
      <c r="G139" s="9" t="str">
        <f t="shared" si="37"/>
        <v>CUVB810727HR8</v>
      </c>
      <c r="H139" s="9" t="str">
        <f t="shared" si="38"/>
        <v>1 PIEZA</v>
      </c>
      <c r="I139" s="14">
        <v>111000617</v>
      </c>
      <c r="J139" s="9" t="s">
        <v>83</v>
      </c>
      <c r="K139" s="12">
        <f t="shared" si="39"/>
        <v>250</v>
      </c>
      <c r="L139" s="17">
        <f t="shared" si="40"/>
        <v>43788</v>
      </c>
      <c r="M139" s="9">
        <f t="shared" si="41"/>
        <v>5111</v>
      </c>
      <c r="N139" s="19">
        <f t="shared" si="42"/>
        <v>2610719</v>
      </c>
      <c r="O139" s="17">
        <f t="shared" si="43"/>
        <v>43788</v>
      </c>
      <c r="P139" s="18" t="str">
        <f t="shared" si="44"/>
        <v>F-8748-19-11-2019</v>
      </c>
    </row>
    <row r="140" spans="1:16" ht="30" x14ac:dyDescent="0.25">
      <c r="A140" s="14" t="s">
        <v>17</v>
      </c>
      <c r="B140" s="15" t="s">
        <v>18</v>
      </c>
      <c r="C140" s="6">
        <f t="shared" si="35"/>
        <v>43788</v>
      </c>
      <c r="D140" t="str">
        <f t="shared" si="36"/>
        <v>31111-2801</v>
      </c>
      <c r="E140" s="9" t="s">
        <v>80</v>
      </c>
      <c r="F140" s="9" t="s">
        <v>81</v>
      </c>
      <c r="G140" s="9" t="str">
        <f t="shared" si="37"/>
        <v>CUVB810727HR8</v>
      </c>
      <c r="H140" s="9" t="str">
        <f t="shared" si="38"/>
        <v>1 PIEZA</v>
      </c>
      <c r="I140" s="14">
        <v>111000618</v>
      </c>
      <c r="J140" s="9" t="s">
        <v>83</v>
      </c>
      <c r="K140" s="12">
        <f t="shared" si="39"/>
        <v>250</v>
      </c>
      <c r="L140" s="17">
        <f t="shared" si="40"/>
        <v>43788</v>
      </c>
      <c r="M140" s="9">
        <f t="shared" si="41"/>
        <v>5111</v>
      </c>
      <c r="N140" s="19">
        <f t="shared" si="42"/>
        <v>2610719</v>
      </c>
      <c r="O140" s="17">
        <f t="shared" si="43"/>
        <v>43788</v>
      </c>
      <c r="P140" s="18" t="str">
        <f t="shared" si="44"/>
        <v>F-8748-19-11-2019</v>
      </c>
    </row>
    <row r="141" spans="1:16" ht="30" x14ac:dyDescent="0.25">
      <c r="A141" s="14" t="s">
        <v>17</v>
      </c>
      <c r="B141" s="15" t="s">
        <v>18</v>
      </c>
      <c r="C141" s="6">
        <f t="shared" si="35"/>
        <v>43788</v>
      </c>
      <c r="D141" t="str">
        <f t="shared" si="36"/>
        <v>31111-2801</v>
      </c>
      <c r="E141" s="9" t="s">
        <v>80</v>
      </c>
      <c r="F141" s="9" t="s">
        <v>81</v>
      </c>
      <c r="G141" s="9" t="str">
        <f t="shared" si="37"/>
        <v>CUVB810727HR8</v>
      </c>
      <c r="H141" s="9" t="str">
        <f t="shared" si="38"/>
        <v>1 PIEZA</v>
      </c>
      <c r="I141" s="14">
        <v>111000619</v>
      </c>
      <c r="J141" s="9" t="s">
        <v>83</v>
      </c>
      <c r="K141" s="12">
        <f t="shared" si="39"/>
        <v>250</v>
      </c>
      <c r="L141" s="17">
        <f t="shared" si="40"/>
        <v>43788</v>
      </c>
      <c r="M141" s="9">
        <f t="shared" si="41"/>
        <v>5111</v>
      </c>
      <c r="N141" s="19">
        <f t="shared" si="42"/>
        <v>2610719</v>
      </c>
      <c r="O141" s="17">
        <f t="shared" si="43"/>
        <v>43788</v>
      </c>
      <c r="P141" s="18" t="str">
        <f t="shared" si="44"/>
        <v>F-8748-19-11-2019</v>
      </c>
    </row>
    <row r="142" spans="1:16" ht="30" x14ac:dyDescent="0.25">
      <c r="A142" s="14" t="s">
        <v>17</v>
      </c>
      <c r="B142" s="15" t="s">
        <v>18</v>
      </c>
      <c r="C142" s="6">
        <f t="shared" si="35"/>
        <v>43788</v>
      </c>
      <c r="D142" t="str">
        <f t="shared" si="36"/>
        <v>31111-2801</v>
      </c>
      <c r="E142" s="9" t="s">
        <v>80</v>
      </c>
      <c r="F142" s="9" t="s">
        <v>81</v>
      </c>
      <c r="G142" s="9" t="str">
        <f t="shared" si="37"/>
        <v>CUVB810727HR8</v>
      </c>
      <c r="H142" s="9" t="str">
        <f t="shared" si="38"/>
        <v>1 PIEZA</v>
      </c>
      <c r="I142" s="14">
        <v>111000620</v>
      </c>
      <c r="J142" s="9" t="s">
        <v>83</v>
      </c>
      <c r="K142" s="12">
        <f t="shared" si="39"/>
        <v>250</v>
      </c>
      <c r="L142" s="17">
        <f t="shared" si="40"/>
        <v>43788</v>
      </c>
      <c r="M142" s="9">
        <f t="shared" si="41"/>
        <v>5111</v>
      </c>
      <c r="N142" s="19">
        <f t="shared" si="42"/>
        <v>2610719</v>
      </c>
      <c r="O142" s="17">
        <f t="shared" si="43"/>
        <v>43788</v>
      </c>
      <c r="P142" s="18" t="str">
        <f t="shared" si="44"/>
        <v>F-8748-19-11-2019</v>
      </c>
    </row>
    <row r="143" spans="1:16" ht="30" x14ac:dyDescent="0.25">
      <c r="A143" s="14" t="s">
        <v>17</v>
      </c>
      <c r="B143" s="15" t="s">
        <v>18</v>
      </c>
      <c r="C143" s="6">
        <f t="shared" si="35"/>
        <v>43788</v>
      </c>
      <c r="D143" t="str">
        <f t="shared" si="36"/>
        <v>31111-2801</v>
      </c>
      <c r="E143" s="9" t="s">
        <v>80</v>
      </c>
      <c r="F143" s="9" t="s">
        <v>81</v>
      </c>
      <c r="G143" s="9" t="str">
        <f t="shared" si="37"/>
        <v>CUVB810727HR8</v>
      </c>
      <c r="H143" s="9" t="str">
        <f t="shared" si="38"/>
        <v>1 PIEZA</v>
      </c>
      <c r="I143" s="14">
        <v>111000621</v>
      </c>
      <c r="J143" s="9" t="s">
        <v>83</v>
      </c>
      <c r="K143" s="12">
        <f t="shared" si="39"/>
        <v>250</v>
      </c>
      <c r="L143" s="17">
        <f t="shared" si="40"/>
        <v>43788</v>
      </c>
      <c r="M143" s="9">
        <f t="shared" si="41"/>
        <v>5111</v>
      </c>
      <c r="N143" s="19">
        <f t="shared" si="42"/>
        <v>2610719</v>
      </c>
      <c r="O143" s="17">
        <f t="shared" si="43"/>
        <v>43788</v>
      </c>
      <c r="P143" s="18" t="str">
        <f t="shared" si="44"/>
        <v>F-8748-19-11-2019</v>
      </c>
    </row>
    <row r="144" spans="1:16" ht="30" x14ac:dyDescent="0.25">
      <c r="A144" s="14" t="s">
        <v>17</v>
      </c>
      <c r="B144" s="15" t="s">
        <v>18</v>
      </c>
      <c r="C144" s="6">
        <f t="shared" si="35"/>
        <v>43788</v>
      </c>
      <c r="D144" t="str">
        <f t="shared" si="36"/>
        <v>31111-2801</v>
      </c>
      <c r="E144" s="9" t="s">
        <v>80</v>
      </c>
      <c r="F144" s="9" t="s">
        <v>81</v>
      </c>
      <c r="G144" s="9" t="str">
        <f t="shared" si="37"/>
        <v>CUVB810727HR8</v>
      </c>
      <c r="H144" s="9" t="str">
        <f t="shared" si="38"/>
        <v>1 PIEZA</v>
      </c>
      <c r="I144" s="14">
        <v>111000622</v>
      </c>
      <c r="J144" s="9" t="s">
        <v>83</v>
      </c>
      <c r="K144" s="12">
        <f t="shared" si="39"/>
        <v>250</v>
      </c>
      <c r="L144" s="17">
        <f t="shared" si="40"/>
        <v>43788</v>
      </c>
      <c r="M144" s="9">
        <f t="shared" si="41"/>
        <v>5111</v>
      </c>
      <c r="N144" s="19">
        <f t="shared" si="42"/>
        <v>2610719</v>
      </c>
      <c r="O144" s="17">
        <f t="shared" si="43"/>
        <v>43788</v>
      </c>
      <c r="P144" s="18" t="str">
        <f t="shared" si="44"/>
        <v>F-8748-19-11-2019</v>
      </c>
    </row>
    <row r="145" spans="1:16" ht="30" x14ac:dyDescent="0.25">
      <c r="A145" s="14" t="s">
        <v>17</v>
      </c>
      <c r="B145" s="15" t="s">
        <v>18</v>
      </c>
      <c r="C145" s="6">
        <f t="shared" si="35"/>
        <v>43788</v>
      </c>
      <c r="D145" t="str">
        <f t="shared" si="36"/>
        <v>31111-2801</v>
      </c>
      <c r="E145" s="9" t="s">
        <v>80</v>
      </c>
      <c r="F145" s="9" t="s">
        <v>81</v>
      </c>
      <c r="G145" s="9" t="str">
        <f t="shared" si="37"/>
        <v>CUVB810727HR8</v>
      </c>
      <c r="H145" s="9" t="str">
        <f t="shared" si="38"/>
        <v>1 PIEZA</v>
      </c>
      <c r="I145" s="14">
        <v>111000623</v>
      </c>
      <c r="J145" s="9" t="s">
        <v>83</v>
      </c>
      <c r="K145" s="12">
        <f t="shared" si="39"/>
        <v>250</v>
      </c>
      <c r="L145" s="17">
        <f t="shared" si="40"/>
        <v>43788</v>
      </c>
      <c r="M145" s="9">
        <f t="shared" si="41"/>
        <v>5111</v>
      </c>
      <c r="N145" s="19">
        <f t="shared" si="42"/>
        <v>2610719</v>
      </c>
      <c r="O145" s="17">
        <f t="shared" si="43"/>
        <v>43788</v>
      </c>
      <c r="P145" s="18" t="str">
        <f t="shared" si="44"/>
        <v>F-8748-19-11-2019</v>
      </c>
    </row>
    <row r="146" spans="1:16" ht="30" x14ac:dyDescent="0.25">
      <c r="A146" s="14" t="s">
        <v>17</v>
      </c>
      <c r="B146" s="15" t="s">
        <v>18</v>
      </c>
      <c r="C146" s="6">
        <f t="shared" si="35"/>
        <v>43788</v>
      </c>
      <c r="D146" t="str">
        <f t="shared" si="36"/>
        <v>31111-2801</v>
      </c>
      <c r="E146" s="9" t="s">
        <v>80</v>
      </c>
      <c r="F146" s="9" t="s">
        <v>81</v>
      </c>
      <c r="G146" s="9" t="str">
        <f t="shared" si="37"/>
        <v>CUVB810727HR8</v>
      </c>
      <c r="H146" s="9" t="str">
        <f t="shared" si="38"/>
        <v>1 PIEZA</v>
      </c>
      <c r="I146" s="14">
        <v>111000624</v>
      </c>
      <c r="J146" s="9" t="s">
        <v>83</v>
      </c>
      <c r="K146" s="12">
        <f t="shared" si="39"/>
        <v>250</v>
      </c>
      <c r="L146" s="17">
        <f t="shared" si="40"/>
        <v>43788</v>
      </c>
      <c r="M146" s="9">
        <f t="shared" si="41"/>
        <v>5111</v>
      </c>
      <c r="N146" s="19">
        <f t="shared" si="42"/>
        <v>2610719</v>
      </c>
      <c r="O146" s="17">
        <f t="shared" si="43"/>
        <v>43788</v>
      </c>
      <c r="P146" s="18" t="str">
        <f t="shared" si="44"/>
        <v>F-8748-19-11-2019</v>
      </c>
    </row>
    <row r="147" spans="1:16" ht="30" x14ac:dyDescent="0.25">
      <c r="A147" s="14" t="s">
        <v>17</v>
      </c>
      <c r="B147" s="15" t="s">
        <v>18</v>
      </c>
      <c r="C147" s="6">
        <f t="shared" si="35"/>
        <v>43788</v>
      </c>
      <c r="D147" t="str">
        <f t="shared" si="36"/>
        <v>31111-2801</v>
      </c>
      <c r="E147" s="9" t="s">
        <v>80</v>
      </c>
      <c r="F147" s="9" t="s">
        <v>81</v>
      </c>
      <c r="G147" s="9" t="str">
        <f t="shared" si="37"/>
        <v>CUVB810727HR8</v>
      </c>
      <c r="H147" s="9" t="str">
        <f t="shared" si="38"/>
        <v>1 PIEZA</v>
      </c>
      <c r="I147" s="14">
        <v>111000625</v>
      </c>
      <c r="J147" s="9" t="s">
        <v>83</v>
      </c>
      <c r="K147" s="12">
        <f t="shared" si="39"/>
        <v>250</v>
      </c>
      <c r="L147" s="17">
        <f t="shared" si="40"/>
        <v>43788</v>
      </c>
      <c r="M147" s="9">
        <f t="shared" si="41"/>
        <v>5111</v>
      </c>
      <c r="N147" s="19">
        <f t="shared" si="42"/>
        <v>2610719</v>
      </c>
      <c r="O147" s="17">
        <f t="shared" si="43"/>
        <v>43788</v>
      </c>
      <c r="P147" s="18" t="str">
        <f t="shared" si="44"/>
        <v>F-8748-19-11-2019</v>
      </c>
    </row>
    <row r="148" spans="1:16" ht="30" x14ac:dyDescent="0.25">
      <c r="A148" s="14" t="s">
        <v>17</v>
      </c>
      <c r="B148" s="15" t="s">
        <v>18</v>
      </c>
      <c r="C148" s="6">
        <f t="shared" si="35"/>
        <v>43788</v>
      </c>
      <c r="D148" t="str">
        <f t="shared" si="36"/>
        <v>31111-2801</v>
      </c>
      <c r="E148" s="9" t="s">
        <v>80</v>
      </c>
      <c r="F148" s="9" t="s">
        <v>81</v>
      </c>
      <c r="G148" s="9" t="str">
        <f t="shared" si="37"/>
        <v>CUVB810727HR8</v>
      </c>
      <c r="H148" s="9" t="str">
        <f t="shared" si="38"/>
        <v>1 PIEZA</v>
      </c>
      <c r="I148" s="14">
        <v>111000626</v>
      </c>
      <c r="J148" s="9" t="s">
        <v>83</v>
      </c>
      <c r="K148" s="12">
        <f t="shared" si="39"/>
        <v>250</v>
      </c>
      <c r="L148" s="17">
        <f t="shared" si="40"/>
        <v>43788</v>
      </c>
      <c r="M148" s="9">
        <f t="shared" si="41"/>
        <v>5111</v>
      </c>
      <c r="N148" s="19">
        <f t="shared" si="42"/>
        <v>2610719</v>
      </c>
      <c r="O148" s="17">
        <f t="shared" si="43"/>
        <v>43788</v>
      </c>
      <c r="P148" s="18" t="str">
        <f t="shared" si="44"/>
        <v>F-8748-19-11-2019</v>
      </c>
    </row>
    <row r="149" spans="1:16" ht="30" x14ac:dyDescent="0.25">
      <c r="A149" s="14" t="s">
        <v>17</v>
      </c>
      <c r="B149" s="15" t="s">
        <v>18</v>
      </c>
      <c r="C149" s="6">
        <f t="shared" si="35"/>
        <v>43788</v>
      </c>
      <c r="D149" t="str">
        <f t="shared" si="36"/>
        <v>31111-2801</v>
      </c>
      <c r="E149" s="9" t="s">
        <v>80</v>
      </c>
      <c r="F149" s="9" t="s">
        <v>81</v>
      </c>
      <c r="G149" s="9" t="str">
        <f t="shared" si="37"/>
        <v>CUVB810727HR8</v>
      </c>
      <c r="H149" s="9" t="str">
        <f t="shared" si="38"/>
        <v>1 PIEZA</v>
      </c>
      <c r="I149" s="14">
        <v>111000627</v>
      </c>
      <c r="J149" s="9" t="s">
        <v>83</v>
      </c>
      <c r="K149" s="12">
        <f t="shared" si="39"/>
        <v>250</v>
      </c>
      <c r="L149" s="17">
        <f t="shared" si="40"/>
        <v>43788</v>
      </c>
      <c r="M149" s="9">
        <f t="shared" si="41"/>
        <v>5111</v>
      </c>
      <c r="N149" s="19">
        <f t="shared" si="42"/>
        <v>2610719</v>
      </c>
      <c r="O149" s="17">
        <f t="shared" si="43"/>
        <v>43788</v>
      </c>
      <c r="P149" s="18" t="str">
        <f t="shared" si="44"/>
        <v>F-8748-19-11-2019</v>
      </c>
    </row>
    <row r="150" spans="1:16" ht="30" x14ac:dyDescent="0.25">
      <c r="A150" s="14" t="s">
        <v>17</v>
      </c>
      <c r="B150" s="15" t="s">
        <v>18</v>
      </c>
      <c r="C150" s="6">
        <f t="shared" si="35"/>
        <v>43788</v>
      </c>
      <c r="D150" t="str">
        <f t="shared" si="36"/>
        <v>31111-2801</v>
      </c>
      <c r="E150" s="9" t="s">
        <v>80</v>
      </c>
      <c r="F150" s="9" t="s">
        <v>81</v>
      </c>
      <c r="G150" s="9" t="str">
        <f t="shared" si="37"/>
        <v>CUVB810727HR8</v>
      </c>
      <c r="H150" s="9" t="str">
        <f t="shared" si="38"/>
        <v>1 PIEZA</v>
      </c>
      <c r="I150" s="14">
        <v>111000628</v>
      </c>
      <c r="J150" s="9" t="s">
        <v>83</v>
      </c>
      <c r="K150" s="12">
        <f t="shared" si="39"/>
        <v>250</v>
      </c>
      <c r="L150" s="17">
        <f t="shared" si="40"/>
        <v>43788</v>
      </c>
      <c r="M150" s="9">
        <f t="shared" si="41"/>
        <v>5111</v>
      </c>
      <c r="N150" s="19">
        <f t="shared" si="42"/>
        <v>2610719</v>
      </c>
      <c r="O150" s="17">
        <f t="shared" si="43"/>
        <v>43788</v>
      </c>
      <c r="P150" s="18" t="str">
        <f t="shared" si="44"/>
        <v>F-8748-19-11-2019</v>
      </c>
    </row>
    <row r="151" spans="1:16" ht="30" x14ac:dyDescent="0.25">
      <c r="A151" s="14" t="s">
        <v>17</v>
      </c>
      <c r="B151" s="15" t="s">
        <v>18</v>
      </c>
      <c r="C151" s="6">
        <f t="shared" si="35"/>
        <v>43788</v>
      </c>
      <c r="D151" t="str">
        <f t="shared" si="36"/>
        <v>31111-2801</v>
      </c>
      <c r="E151" s="9" t="s">
        <v>80</v>
      </c>
      <c r="F151" s="9" t="s">
        <v>81</v>
      </c>
      <c r="G151" s="9" t="str">
        <f t="shared" si="37"/>
        <v>CUVB810727HR8</v>
      </c>
      <c r="H151" s="9" t="str">
        <f t="shared" si="38"/>
        <v>1 PIEZA</v>
      </c>
      <c r="I151" s="14">
        <v>111000629</v>
      </c>
      <c r="J151" s="9" t="s">
        <v>83</v>
      </c>
      <c r="K151" s="12">
        <f t="shared" si="39"/>
        <v>250</v>
      </c>
      <c r="L151" s="17">
        <f t="shared" si="40"/>
        <v>43788</v>
      </c>
      <c r="M151" s="9">
        <f t="shared" si="41"/>
        <v>5111</v>
      </c>
      <c r="N151" s="19">
        <f t="shared" si="42"/>
        <v>2610719</v>
      </c>
      <c r="O151" s="17">
        <f t="shared" si="43"/>
        <v>43788</v>
      </c>
      <c r="P151" s="18" t="str">
        <f t="shared" si="44"/>
        <v>F-8748-19-11-2019</v>
      </c>
    </row>
    <row r="152" spans="1:16" ht="30" x14ac:dyDescent="0.25">
      <c r="A152" s="14" t="s">
        <v>17</v>
      </c>
      <c r="B152" s="15" t="s">
        <v>18</v>
      </c>
      <c r="C152" s="6">
        <f t="shared" si="35"/>
        <v>43788</v>
      </c>
      <c r="D152" t="str">
        <f t="shared" si="36"/>
        <v>31111-2801</v>
      </c>
      <c r="E152" s="9" t="s">
        <v>80</v>
      </c>
      <c r="F152" s="9" t="s">
        <v>81</v>
      </c>
      <c r="G152" s="9" t="str">
        <f t="shared" si="37"/>
        <v>CUVB810727HR8</v>
      </c>
      <c r="H152" s="9" t="str">
        <f t="shared" si="38"/>
        <v>1 PIEZA</v>
      </c>
      <c r="I152" s="14">
        <v>111000630</v>
      </c>
      <c r="J152" s="9" t="s">
        <v>83</v>
      </c>
      <c r="K152" s="12">
        <f t="shared" si="39"/>
        <v>250</v>
      </c>
      <c r="L152" s="17">
        <f t="shared" si="40"/>
        <v>43788</v>
      </c>
      <c r="M152" s="9">
        <f t="shared" si="41"/>
        <v>5111</v>
      </c>
      <c r="N152" s="19">
        <f t="shared" si="42"/>
        <v>2610719</v>
      </c>
      <c r="O152" s="17">
        <f t="shared" si="43"/>
        <v>43788</v>
      </c>
      <c r="P152" s="18" t="str">
        <f t="shared" si="44"/>
        <v>F-8748-19-11-2019</v>
      </c>
    </row>
    <row r="153" spans="1:16" ht="30" x14ac:dyDescent="0.25">
      <c r="A153" s="14" t="s">
        <v>17</v>
      </c>
      <c r="B153" s="15" t="s">
        <v>18</v>
      </c>
      <c r="C153" s="6">
        <f t="shared" si="35"/>
        <v>43788</v>
      </c>
      <c r="D153" t="str">
        <f t="shared" si="36"/>
        <v>31111-2801</v>
      </c>
      <c r="E153" s="9" t="s">
        <v>80</v>
      </c>
      <c r="F153" s="9" t="s">
        <v>81</v>
      </c>
      <c r="G153" s="9" t="str">
        <f t="shared" si="37"/>
        <v>CUVB810727HR8</v>
      </c>
      <c r="H153" s="9" t="str">
        <f t="shared" si="38"/>
        <v>1 PIEZA</v>
      </c>
      <c r="I153" s="14">
        <v>111000631</v>
      </c>
      <c r="J153" s="9" t="s">
        <v>83</v>
      </c>
      <c r="K153" s="12">
        <f t="shared" si="39"/>
        <v>250</v>
      </c>
      <c r="L153" s="17">
        <f t="shared" si="40"/>
        <v>43788</v>
      </c>
      <c r="M153" s="9">
        <f t="shared" si="41"/>
        <v>5111</v>
      </c>
      <c r="N153" s="19">
        <f t="shared" si="42"/>
        <v>2610719</v>
      </c>
      <c r="O153" s="17">
        <f t="shared" si="43"/>
        <v>43788</v>
      </c>
      <c r="P153" s="18" t="str">
        <f t="shared" si="44"/>
        <v>F-8748-19-11-2019</v>
      </c>
    </row>
    <row r="154" spans="1:16" ht="30" x14ac:dyDescent="0.25">
      <c r="A154" s="14" t="s">
        <v>17</v>
      </c>
      <c r="B154" s="15" t="s">
        <v>18</v>
      </c>
      <c r="C154" s="6">
        <f t="shared" si="35"/>
        <v>43788</v>
      </c>
      <c r="D154" t="str">
        <f t="shared" si="36"/>
        <v>31111-2801</v>
      </c>
      <c r="E154" s="9" t="s">
        <v>80</v>
      </c>
      <c r="F154" s="9" t="s">
        <v>81</v>
      </c>
      <c r="G154" s="9" t="str">
        <f t="shared" si="37"/>
        <v>CUVB810727HR8</v>
      </c>
      <c r="H154" s="9" t="str">
        <f t="shared" si="38"/>
        <v>1 PIEZA</v>
      </c>
      <c r="I154" s="14">
        <v>111000632</v>
      </c>
      <c r="J154" s="9" t="s">
        <v>83</v>
      </c>
      <c r="K154" s="12">
        <f t="shared" si="39"/>
        <v>250</v>
      </c>
      <c r="L154" s="17">
        <f t="shared" si="40"/>
        <v>43788</v>
      </c>
      <c r="M154" s="9">
        <f t="shared" si="41"/>
        <v>5111</v>
      </c>
      <c r="N154" s="19">
        <f t="shared" si="42"/>
        <v>2610719</v>
      </c>
      <c r="O154" s="17">
        <f t="shared" si="43"/>
        <v>43788</v>
      </c>
      <c r="P154" s="18" t="str">
        <f t="shared" si="44"/>
        <v>F-8748-19-11-2019</v>
      </c>
    </row>
    <row r="155" spans="1:16" ht="30" x14ac:dyDescent="0.25">
      <c r="A155" s="14" t="s">
        <v>17</v>
      </c>
      <c r="B155" s="15" t="s">
        <v>18</v>
      </c>
      <c r="C155" s="6">
        <f t="shared" si="35"/>
        <v>43788</v>
      </c>
      <c r="D155" t="str">
        <f t="shared" si="36"/>
        <v>31111-2801</v>
      </c>
      <c r="E155" s="9" t="s">
        <v>80</v>
      </c>
      <c r="F155" s="9" t="s">
        <v>81</v>
      </c>
      <c r="G155" s="9" t="str">
        <f t="shared" si="37"/>
        <v>CUVB810727HR8</v>
      </c>
      <c r="H155" s="9" t="str">
        <f t="shared" si="38"/>
        <v>1 PIEZA</v>
      </c>
      <c r="I155" s="14">
        <v>111000633</v>
      </c>
      <c r="J155" s="9" t="s">
        <v>83</v>
      </c>
      <c r="K155" s="12">
        <f t="shared" si="39"/>
        <v>250</v>
      </c>
      <c r="L155" s="17">
        <f t="shared" si="40"/>
        <v>43788</v>
      </c>
      <c r="M155" s="9">
        <f t="shared" si="41"/>
        <v>5111</v>
      </c>
      <c r="N155" s="19">
        <f t="shared" si="42"/>
        <v>2610719</v>
      </c>
      <c r="O155" s="17">
        <f t="shared" si="43"/>
        <v>43788</v>
      </c>
      <c r="P155" s="18" t="str">
        <f t="shared" si="44"/>
        <v>F-8748-19-11-2019</v>
      </c>
    </row>
    <row r="156" spans="1:16" ht="30" x14ac:dyDescent="0.25">
      <c r="A156" s="14" t="s">
        <v>17</v>
      </c>
      <c r="B156" s="15" t="s">
        <v>18</v>
      </c>
      <c r="C156" s="6">
        <f t="shared" si="35"/>
        <v>43788</v>
      </c>
      <c r="D156" t="str">
        <f t="shared" si="36"/>
        <v>31111-2801</v>
      </c>
      <c r="E156" s="9" t="s">
        <v>80</v>
      </c>
      <c r="F156" s="9" t="s">
        <v>81</v>
      </c>
      <c r="G156" s="9" t="str">
        <f t="shared" si="37"/>
        <v>CUVB810727HR8</v>
      </c>
      <c r="H156" s="9" t="str">
        <f t="shared" si="38"/>
        <v>1 PIEZA</v>
      </c>
      <c r="I156" s="14">
        <v>111000634</v>
      </c>
      <c r="J156" s="9" t="s">
        <v>83</v>
      </c>
      <c r="K156" s="12">
        <f t="shared" si="39"/>
        <v>250</v>
      </c>
      <c r="L156" s="17">
        <f t="shared" si="40"/>
        <v>43788</v>
      </c>
      <c r="M156" s="9">
        <f t="shared" si="41"/>
        <v>5111</v>
      </c>
      <c r="N156" s="19">
        <f t="shared" si="42"/>
        <v>2610719</v>
      </c>
      <c r="O156" s="17">
        <f t="shared" si="43"/>
        <v>43788</v>
      </c>
      <c r="P156" s="18" t="str">
        <f t="shared" si="44"/>
        <v>F-8748-19-11-2019</v>
      </c>
    </row>
    <row r="157" spans="1:16" ht="30" x14ac:dyDescent="0.25">
      <c r="A157" s="14" t="s">
        <v>17</v>
      </c>
      <c r="B157" s="15" t="s">
        <v>18</v>
      </c>
      <c r="C157" s="6">
        <f t="shared" si="35"/>
        <v>43788</v>
      </c>
      <c r="D157" t="str">
        <f t="shared" si="36"/>
        <v>31111-2801</v>
      </c>
      <c r="E157" s="9" t="s">
        <v>80</v>
      </c>
      <c r="F157" s="9" t="s">
        <v>81</v>
      </c>
      <c r="G157" s="9" t="str">
        <f t="shared" si="37"/>
        <v>CUVB810727HR8</v>
      </c>
      <c r="H157" s="9" t="str">
        <f t="shared" si="38"/>
        <v>1 PIEZA</v>
      </c>
      <c r="I157" s="14">
        <v>111000635</v>
      </c>
      <c r="J157" s="9" t="s">
        <v>83</v>
      </c>
      <c r="K157" s="12">
        <f t="shared" si="39"/>
        <v>250</v>
      </c>
      <c r="L157" s="17">
        <f t="shared" si="40"/>
        <v>43788</v>
      </c>
      <c r="M157" s="9">
        <f t="shared" si="41"/>
        <v>5111</v>
      </c>
      <c r="N157" s="19">
        <f t="shared" si="42"/>
        <v>2610719</v>
      </c>
      <c r="O157" s="17">
        <f t="shared" si="43"/>
        <v>43788</v>
      </c>
      <c r="P157" s="18" t="str">
        <f t="shared" si="44"/>
        <v>F-8748-19-11-2019</v>
      </c>
    </row>
    <row r="158" spans="1:16" ht="30" x14ac:dyDescent="0.25">
      <c r="A158" s="14" t="s">
        <v>17</v>
      </c>
      <c r="B158" s="15" t="s">
        <v>18</v>
      </c>
      <c r="C158" s="6">
        <f t="shared" si="35"/>
        <v>43788</v>
      </c>
      <c r="D158" t="str">
        <f t="shared" si="36"/>
        <v>31111-2801</v>
      </c>
      <c r="E158" s="9" t="s">
        <v>80</v>
      </c>
      <c r="F158" s="9" t="s">
        <v>81</v>
      </c>
      <c r="G158" s="9" t="str">
        <f t="shared" si="37"/>
        <v>CUVB810727HR8</v>
      </c>
      <c r="H158" s="9" t="str">
        <f t="shared" si="38"/>
        <v>1 PIEZA</v>
      </c>
      <c r="I158" s="14">
        <v>111000636</v>
      </c>
      <c r="J158" s="9" t="s">
        <v>83</v>
      </c>
      <c r="K158" s="12">
        <f t="shared" si="39"/>
        <v>250</v>
      </c>
      <c r="L158" s="17">
        <f t="shared" si="40"/>
        <v>43788</v>
      </c>
      <c r="M158" s="9">
        <f t="shared" si="41"/>
        <v>5111</v>
      </c>
      <c r="N158" s="19">
        <f t="shared" si="42"/>
        <v>2610719</v>
      </c>
      <c r="O158" s="17">
        <f t="shared" si="43"/>
        <v>43788</v>
      </c>
      <c r="P158" s="18" t="str">
        <f t="shared" si="44"/>
        <v>F-8748-19-11-2019</v>
      </c>
    </row>
    <row r="159" spans="1:16" ht="30" x14ac:dyDescent="0.25">
      <c r="A159" s="14" t="s">
        <v>17</v>
      </c>
      <c r="B159" s="15" t="s">
        <v>18</v>
      </c>
      <c r="C159" s="6">
        <f t="shared" si="35"/>
        <v>43788</v>
      </c>
      <c r="D159" t="str">
        <f t="shared" si="36"/>
        <v>31111-2801</v>
      </c>
      <c r="E159" s="9" t="s">
        <v>80</v>
      </c>
      <c r="F159" s="9" t="s">
        <v>81</v>
      </c>
      <c r="G159" s="9" t="str">
        <f t="shared" si="37"/>
        <v>CUVB810727HR8</v>
      </c>
      <c r="H159" s="9" t="str">
        <f t="shared" si="38"/>
        <v>1 PIEZA</v>
      </c>
      <c r="I159" s="14">
        <v>111000637</v>
      </c>
      <c r="J159" s="9" t="s">
        <v>83</v>
      </c>
      <c r="K159" s="12">
        <f t="shared" si="39"/>
        <v>250</v>
      </c>
      <c r="L159" s="17">
        <f t="shared" si="40"/>
        <v>43788</v>
      </c>
      <c r="M159" s="9">
        <f t="shared" si="41"/>
        <v>5111</v>
      </c>
      <c r="N159" s="19">
        <f t="shared" si="42"/>
        <v>2610719</v>
      </c>
      <c r="O159" s="17">
        <f t="shared" si="43"/>
        <v>43788</v>
      </c>
      <c r="P159" s="18" t="str">
        <f t="shared" si="44"/>
        <v>F-8748-19-11-2019</v>
      </c>
    </row>
    <row r="160" spans="1:16" ht="30" x14ac:dyDescent="0.25">
      <c r="A160" s="14" t="s">
        <v>17</v>
      </c>
      <c r="B160" s="15" t="s">
        <v>18</v>
      </c>
      <c r="C160" s="6">
        <f t="shared" si="35"/>
        <v>43788</v>
      </c>
      <c r="D160" t="str">
        <f t="shared" si="36"/>
        <v>31111-2801</v>
      </c>
      <c r="E160" s="9" t="s">
        <v>80</v>
      </c>
      <c r="F160" s="9" t="s">
        <v>81</v>
      </c>
      <c r="G160" s="9" t="str">
        <f t="shared" si="37"/>
        <v>CUVB810727HR8</v>
      </c>
      <c r="H160" s="9" t="str">
        <f t="shared" si="38"/>
        <v>1 PIEZA</v>
      </c>
      <c r="I160" s="14">
        <v>111000638</v>
      </c>
      <c r="J160" s="9" t="s">
        <v>83</v>
      </c>
      <c r="K160" s="12">
        <f t="shared" si="39"/>
        <v>250</v>
      </c>
      <c r="L160" s="17">
        <f t="shared" si="40"/>
        <v>43788</v>
      </c>
      <c r="M160" s="9">
        <f t="shared" si="41"/>
        <v>5111</v>
      </c>
      <c r="N160" s="19">
        <f t="shared" si="42"/>
        <v>2610719</v>
      </c>
      <c r="O160" s="17">
        <f t="shared" si="43"/>
        <v>43788</v>
      </c>
      <c r="P160" s="18" t="str">
        <f t="shared" si="44"/>
        <v>F-8748-19-11-2019</v>
      </c>
    </row>
    <row r="161" spans="1:16" ht="30" x14ac:dyDescent="0.25">
      <c r="A161" s="14" t="s">
        <v>17</v>
      </c>
      <c r="B161" s="15" t="s">
        <v>18</v>
      </c>
      <c r="C161" s="6">
        <f t="shared" si="35"/>
        <v>43788</v>
      </c>
      <c r="D161" t="str">
        <f t="shared" si="36"/>
        <v>31111-2801</v>
      </c>
      <c r="E161" s="9" t="s">
        <v>80</v>
      </c>
      <c r="F161" s="9" t="s">
        <v>81</v>
      </c>
      <c r="G161" s="9" t="str">
        <f t="shared" si="37"/>
        <v>CUVB810727HR8</v>
      </c>
      <c r="H161" s="9" t="str">
        <f t="shared" si="38"/>
        <v>1 PIEZA</v>
      </c>
      <c r="I161" s="14">
        <v>111000639</v>
      </c>
      <c r="J161" s="9" t="s">
        <v>83</v>
      </c>
      <c r="K161" s="12">
        <f t="shared" si="39"/>
        <v>250</v>
      </c>
      <c r="L161" s="17">
        <f t="shared" si="40"/>
        <v>43788</v>
      </c>
      <c r="M161" s="9">
        <f t="shared" si="41"/>
        <v>5111</v>
      </c>
      <c r="N161" s="19">
        <f t="shared" si="42"/>
        <v>2610719</v>
      </c>
      <c r="O161" s="17">
        <f t="shared" si="43"/>
        <v>43788</v>
      </c>
      <c r="P161" s="18" t="str">
        <f t="shared" si="44"/>
        <v>F-8748-19-11-2019</v>
      </c>
    </row>
    <row r="162" spans="1:16" ht="30" x14ac:dyDescent="0.25">
      <c r="A162" s="14" t="s">
        <v>17</v>
      </c>
      <c r="B162" s="15" t="s">
        <v>18</v>
      </c>
      <c r="C162" s="6">
        <f t="shared" si="35"/>
        <v>43788</v>
      </c>
      <c r="D162" t="str">
        <f t="shared" si="36"/>
        <v>31111-2801</v>
      </c>
      <c r="E162" s="9" t="s">
        <v>80</v>
      </c>
      <c r="F162" s="9" t="s">
        <v>81</v>
      </c>
      <c r="G162" s="9" t="str">
        <f t="shared" si="37"/>
        <v>CUVB810727HR8</v>
      </c>
      <c r="H162" s="9" t="str">
        <f t="shared" si="38"/>
        <v>1 PIEZA</v>
      </c>
      <c r="I162" s="14">
        <v>111000640</v>
      </c>
      <c r="J162" s="9" t="s">
        <v>83</v>
      </c>
      <c r="K162" s="12">
        <f t="shared" si="39"/>
        <v>250</v>
      </c>
      <c r="L162" s="17">
        <f t="shared" si="40"/>
        <v>43788</v>
      </c>
      <c r="M162" s="9">
        <f t="shared" si="41"/>
        <v>5111</v>
      </c>
      <c r="N162" s="19">
        <f t="shared" si="42"/>
        <v>2610719</v>
      </c>
      <c r="O162" s="17">
        <f t="shared" si="43"/>
        <v>43788</v>
      </c>
      <c r="P162" s="18" t="str">
        <f t="shared" si="44"/>
        <v>F-8748-19-11-2019</v>
      </c>
    </row>
    <row r="163" spans="1:16" ht="30" x14ac:dyDescent="0.25">
      <c r="A163" s="14" t="s">
        <v>17</v>
      </c>
      <c r="B163" s="15" t="s">
        <v>18</v>
      </c>
      <c r="C163" s="6">
        <f t="shared" si="35"/>
        <v>43788</v>
      </c>
      <c r="D163" t="str">
        <f t="shared" si="36"/>
        <v>31111-2801</v>
      </c>
      <c r="E163" s="9" t="s">
        <v>80</v>
      </c>
      <c r="F163" s="9" t="s">
        <v>81</v>
      </c>
      <c r="G163" s="9" t="str">
        <f t="shared" si="37"/>
        <v>CUVB810727HR8</v>
      </c>
      <c r="H163" s="9" t="str">
        <f t="shared" si="38"/>
        <v>1 PIEZA</v>
      </c>
      <c r="I163" s="14">
        <v>111000641</v>
      </c>
      <c r="J163" s="9" t="s">
        <v>83</v>
      </c>
      <c r="K163" s="12">
        <f t="shared" si="39"/>
        <v>250</v>
      </c>
      <c r="L163" s="17">
        <f t="shared" si="40"/>
        <v>43788</v>
      </c>
      <c r="M163" s="9">
        <f t="shared" si="41"/>
        <v>5111</v>
      </c>
      <c r="N163" s="19">
        <f t="shared" si="42"/>
        <v>2610719</v>
      </c>
      <c r="O163" s="17">
        <f t="shared" si="43"/>
        <v>43788</v>
      </c>
      <c r="P163" s="18" t="str">
        <f t="shared" si="44"/>
        <v>F-8748-19-11-2019</v>
      </c>
    </row>
    <row r="164" spans="1:16" ht="30" x14ac:dyDescent="0.25">
      <c r="A164" s="14" t="s">
        <v>17</v>
      </c>
      <c r="B164" s="15" t="s">
        <v>18</v>
      </c>
      <c r="C164" s="6">
        <f t="shared" si="35"/>
        <v>43788</v>
      </c>
      <c r="D164" t="str">
        <f t="shared" si="36"/>
        <v>31111-2801</v>
      </c>
      <c r="E164" s="9" t="s">
        <v>80</v>
      </c>
      <c r="F164" s="9" t="s">
        <v>81</v>
      </c>
      <c r="G164" s="9" t="str">
        <f t="shared" si="37"/>
        <v>CUVB810727HR8</v>
      </c>
      <c r="H164" s="9" t="str">
        <f t="shared" si="38"/>
        <v>1 PIEZA</v>
      </c>
      <c r="I164" s="14">
        <v>111000642</v>
      </c>
      <c r="J164" s="9" t="s">
        <v>83</v>
      </c>
      <c r="K164" s="12">
        <f t="shared" si="39"/>
        <v>250</v>
      </c>
      <c r="L164" s="17">
        <f t="shared" si="40"/>
        <v>43788</v>
      </c>
      <c r="M164" s="9">
        <f t="shared" si="41"/>
        <v>5111</v>
      </c>
      <c r="N164" s="19">
        <f t="shared" si="42"/>
        <v>2610719</v>
      </c>
      <c r="O164" s="17">
        <f t="shared" si="43"/>
        <v>43788</v>
      </c>
      <c r="P164" s="18" t="str">
        <f t="shared" si="44"/>
        <v>F-8748-19-11-2019</v>
      </c>
    </row>
    <row r="165" spans="1:16" ht="30" x14ac:dyDescent="0.25">
      <c r="A165" s="14" t="s">
        <v>17</v>
      </c>
      <c r="B165" s="15" t="s">
        <v>18</v>
      </c>
      <c r="C165" s="6">
        <f t="shared" si="35"/>
        <v>43788</v>
      </c>
      <c r="D165" t="str">
        <f t="shared" si="36"/>
        <v>31111-2801</v>
      </c>
      <c r="E165" s="9" t="s">
        <v>80</v>
      </c>
      <c r="F165" s="9" t="s">
        <v>81</v>
      </c>
      <c r="G165" s="9" t="str">
        <f t="shared" si="37"/>
        <v>CUVB810727HR8</v>
      </c>
      <c r="H165" s="9" t="str">
        <f t="shared" si="38"/>
        <v>1 PIEZA</v>
      </c>
      <c r="I165" s="14">
        <v>111000643</v>
      </c>
      <c r="J165" s="9" t="s">
        <v>83</v>
      </c>
      <c r="K165" s="12">
        <f t="shared" si="39"/>
        <v>250</v>
      </c>
      <c r="L165" s="17">
        <f t="shared" si="40"/>
        <v>43788</v>
      </c>
      <c r="M165" s="9">
        <f t="shared" si="41"/>
        <v>5111</v>
      </c>
      <c r="N165" s="19">
        <f t="shared" si="42"/>
        <v>2610719</v>
      </c>
      <c r="O165" s="17">
        <f t="shared" si="43"/>
        <v>43788</v>
      </c>
      <c r="P165" s="18" t="str">
        <f t="shared" si="44"/>
        <v>F-8748-19-11-2019</v>
      </c>
    </row>
    <row r="166" spans="1:16" ht="90" x14ac:dyDescent="0.25">
      <c r="A166" s="14" t="s">
        <v>17</v>
      </c>
      <c r="B166" s="15" t="s">
        <v>18</v>
      </c>
      <c r="C166" s="6">
        <v>43693</v>
      </c>
      <c r="D166" t="s">
        <v>56</v>
      </c>
      <c r="E166" s="9" t="s">
        <v>58</v>
      </c>
      <c r="F166" s="9" t="s">
        <v>85</v>
      </c>
      <c r="G166" s="9" t="s">
        <v>86</v>
      </c>
      <c r="H166" s="9" t="s">
        <v>23</v>
      </c>
      <c r="I166" s="14">
        <v>151000115</v>
      </c>
      <c r="J166" s="9" t="s">
        <v>87</v>
      </c>
      <c r="K166" s="7">
        <v>18378.27</v>
      </c>
      <c r="L166" s="6">
        <v>43693</v>
      </c>
      <c r="M166">
        <v>5151</v>
      </c>
      <c r="N166">
        <v>2610719</v>
      </c>
      <c r="O166" s="6">
        <v>43693</v>
      </c>
      <c r="P166" s="5" t="s">
        <v>88</v>
      </c>
    </row>
    <row r="167" spans="1:16" ht="30" x14ac:dyDescent="0.25">
      <c r="A167" s="14" t="s">
        <v>17</v>
      </c>
      <c r="B167" s="15" t="s">
        <v>18</v>
      </c>
      <c r="C167" s="6">
        <v>43826</v>
      </c>
      <c r="D167" t="s">
        <v>19</v>
      </c>
      <c r="E167" s="9" t="s">
        <v>20</v>
      </c>
      <c r="F167" s="9" t="s">
        <v>222</v>
      </c>
      <c r="H167" t="s">
        <v>23</v>
      </c>
      <c r="J167" s="9" t="s">
        <v>221</v>
      </c>
      <c r="K167" s="7">
        <v>20798.990000000002</v>
      </c>
    </row>
    <row r="168" spans="1:16" ht="60" x14ac:dyDescent="0.25">
      <c r="D168" t="s">
        <v>64</v>
      </c>
      <c r="E168" s="9" t="s">
        <v>65</v>
      </c>
      <c r="F168" s="9" t="s">
        <v>21</v>
      </c>
      <c r="G168" t="s">
        <v>22</v>
      </c>
      <c r="H168" t="s">
        <v>23</v>
      </c>
      <c r="I168" s="14">
        <v>651000080</v>
      </c>
      <c r="J168" s="9" t="s">
        <v>281</v>
      </c>
      <c r="K168" s="29">
        <v>3397.22</v>
      </c>
      <c r="L168" s="6">
        <v>43866</v>
      </c>
      <c r="M168">
        <v>5151</v>
      </c>
      <c r="N168">
        <v>2610719</v>
      </c>
      <c r="O168" s="6">
        <v>43866</v>
      </c>
      <c r="P168" t="s">
        <v>225</v>
      </c>
    </row>
    <row r="169" spans="1:16" ht="75" x14ac:dyDescent="0.25">
      <c r="D169" t="s">
        <v>226</v>
      </c>
      <c r="E169" s="9" t="s">
        <v>227</v>
      </c>
      <c r="F169" s="9" t="s">
        <v>21</v>
      </c>
      <c r="G169" t="s">
        <v>22</v>
      </c>
      <c r="H169" s="9" t="s">
        <v>23</v>
      </c>
      <c r="I169" s="14">
        <v>151000116</v>
      </c>
      <c r="J169" s="9" t="s">
        <v>228</v>
      </c>
      <c r="K169" s="29">
        <v>40127.730000000003</v>
      </c>
      <c r="L169" s="6">
        <v>43868</v>
      </c>
      <c r="M169">
        <v>5151</v>
      </c>
      <c r="N169">
        <v>2610719</v>
      </c>
      <c r="O169" t="s">
        <v>229</v>
      </c>
      <c r="P169" t="s">
        <v>251</v>
      </c>
    </row>
    <row r="170" spans="1:16" ht="75" x14ac:dyDescent="0.25">
      <c r="D170" t="s">
        <v>226</v>
      </c>
      <c r="E170" s="9" t="s">
        <v>227</v>
      </c>
      <c r="F170" s="9" t="s">
        <v>21</v>
      </c>
      <c r="G170" t="s">
        <v>22</v>
      </c>
      <c r="H170" s="9" t="s">
        <v>23</v>
      </c>
      <c r="I170" s="14">
        <v>1510001170</v>
      </c>
      <c r="J170" s="9" t="s">
        <v>228</v>
      </c>
      <c r="K170" s="29">
        <v>40127.730000000003</v>
      </c>
      <c r="L170" s="6">
        <v>43868</v>
      </c>
      <c r="M170">
        <v>5151</v>
      </c>
      <c r="N170">
        <v>2610719</v>
      </c>
      <c r="O170" s="6">
        <v>43868</v>
      </c>
      <c r="P170" t="s">
        <v>251</v>
      </c>
    </row>
    <row r="171" spans="1:16" ht="60" x14ac:dyDescent="0.25">
      <c r="D171" t="s">
        <v>226</v>
      </c>
      <c r="E171" s="9" t="s">
        <v>227</v>
      </c>
      <c r="F171" s="9" t="s">
        <v>21</v>
      </c>
      <c r="G171" t="s">
        <v>22</v>
      </c>
      <c r="H171" s="9" t="s">
        <v>23</v>
      </c>
      <c r="I171" s="14">
        <v>1510001180</v>
      </c>
      <c r="J171" s="9" t="s">
        <v>232</v>
      </c>
      <c r="K171" s="29">
        <v>7236.83</v>
      </c>
      <c r="L171" s="6">
        <v>43868</v>
      </c>
      <c r="M171">
        <v>5151</v>
      </c>
      <c r="N171">
        <v>2610719</v>
      </c>
      <c r="O171" s="6">
        <v>43868</v>
      </c>
      <c r="P171" t="s">
        <v>251</v>
      </c>
    </row>
    <row r="172" spans="1:16" ht="60" x14ac:dyDescent="0.25">
      <c r="D172" t="s">
        <v>226</v>
      </c>
      <c r="E172" s="9" t="s">
        <v>227</v>
      </c>
      <c r="F172" s="9" t="s">
        <v>21</v>
      </c>
      <c r="G172" t="s">
        <v>22</v>
      </c>
      <c r="H172" t="s">
        <v>233</v>
      </c>
      <c r="I172" s="14">
        <v>151000119</v>
      </c>
      <c r="J172" s="9" t="s">
        <v>235</v>
      </c>
      <c r="K172" s="29">
        <v>1032.22</v>
      </c>
      <c r="L172" s="6">
        <v>43868</v>
      </c>
      <c r="M172">
        <v>5151</v>
      </c>
      <c r="N172">
        <v>2610719</v>
      </c>
      <c r="O172" s="6">
        <v>43868</v>
      </c>
      <c r="P172" t="s">
        <v>230</v>
      </c>
    </row>
    <row r="173" spans="1:16" ht="60" x14ac:dyDescent="0.25">
      <c r="D173" t="s">
        <v>226</v>
      </c>
      <c r="E173" s="9" t="s">
        <v>227</v>
      </c>
      <c r="F173" s="9" t="s">
        <v>21</v>
      </c>
      <c r="G173" t="s">
        <v>22</v>
      </c>
      <c r="H173" s="9" t="s">
        <v>23</v>
      </c>
      <c r="I173" s="14">
        <v>2310000050</v>
      </c>
      <c r="J173" s="9" t="s">
        <v>234</v>
      </c>
      <c r="K173" s="29">
        <v>23171.9</v>
      </c>
      <c r="L173" s="6">
        <v>43868</v>
      </c>
      <c r="M173">
        <v>5151</v>
      </c>
      <c r="N173">
        <v>2610719</v>
      </c>
      <c r="O173" s="6">
        <v>43868</v>
      </c>
      <c r="P173" t="s">
        <v>251</v>
      </c>
    </row>
    <row r="174" spans="1:16" ht="75" x14ac:dyDescent="0.25">
      <c r="D174" t="s">
        <v>226</v>
      </c>
      <c r="E174" s="9" t="s">
        <v>227</v>
      </c>
      <c r="F174" s="9" t="s">
        <v>21</v>
      </c>
      <c r="G174" t="s">
        <v>22</v>
      </c>
      <c r="H174" s="9" t="s">
        <v>23</v>
      </c>
      <c r="I174" s="14">
        <v>6510000790</v>
      </c>
      <c r="J174" s="9" t="s">
        <v>236</v>
      </c>
      <c r="K174" s="29">
        <v>6552.84</v>
      </c>
      <c r="L174" t="s">
        <v>231</v>
      </c>
      <c r="M174">
        <v>5151</v>
      </c>
      <c r="N174">
        <v>2610719</v>
      </c>
      <c r="O174" s="6">
        <v>43868</v>
      </c>
      <c r="P174" t="s">
        <v>251</v>
      </c>
    </row>
    <row r="175" spans="1:16" ht="45" x14ac:dyDescent="0.25">
      <c r="D175" t="s">
        <v>241</v>
      </c>
      <c r="E175" s="9" t="s">
        <v>242</v>
      </c>
      <c r="F175" s="9" t="s">
        <v>237</v>
      </c>
      <c r="G175" t="s">
        <v>238</v>
      </c>
      <c r="H175" s="9" t="s">
        <v>23</v>
      </c>
      <c r="I175" s="14">
        <v>111000670</v>
      </c>
      <c r="J175" s="9" t="s">
        <v>239</v>
      </c>
      <c r="K175" s="29">
        <v>12600</v>
      </c>
      <c r="L175" s="6">
        <v>43888</v>
      </c>
      <c r="M175">
        <v>5111</v>
      </c>
      <c r="N175">
        <v>2510220</v>
      </c>
      <c r="O175" s="6">
        <v>43868</v>
      </c>
      <c r="P175" t="s">
        <v>240</v>
      </c>
    </row>
    <row r="176" spans="1:16" ht="45" x14ac:dyDescent="0.25">
      <c r="D176" t="s">
        <v>241</v>
      </c>
      <c r="E176" s="9" t="s">
        <v>242</v>
      </c>
      <c r="F176" s="9" t="s">
        <v>237</v>
      </c>
      <c r="G176" t="s">
        <v>238</v>
      </c>
      <c r="H176" s="9" t="s">
        <v>249</v>
      </c>
      <c r="I176" s="14">
        <v>111000671</v>
      </c>
      <c r="J176" s="9" t="s">
        <v>239</v>
      </c>
      <c r="K176" s="9" t="s">
        <v>243</v>
      </c>
      <c r="L176" s="9" t="s">
        <v>244</v>
      </c>
      <c r="M176">
        <v>5111</v>
      </c>
      <c r="N176">
        <v>2510220</v>
      </c>
      <c r="O176" s="6">
        <v>43888</v>
      </c>
      <c r="P176" t="s">
        <v>240</v>
      </c>
    </row>
    <row r="177" spans="4:16" ht="30" x14ac:dyDescent="0.25">
      <c r="D177" t="s">
        <v>241</v>
      </c>
      <c r="E177" s="9" t="s">
        <v>242</v>
      </c>
      <c r="F177" s="9" t="s">
        <v>245</v>
      </c>
      <c r="G177" t="s">
        <v>246</v>
      </c>
      <c r="I177" s="14">
        <v>111000672</v>
      </c>
      <c r="J177" s="9" t="s">
        <v>247</v>
      </c>
      <c r="K177" s="29">
        <v>19760</v>
      </c>
      <c r="L177" s="6">
        <v>43888</v>
      </c>
      <c r="M177">
        <v>5111</v>
      </c>
      <c r="N177">
        <v>2510220</v>
      </c>
      <c r="O177" s="6">
        <v>43888</v>
      </c>
      <c r="P177" t="s">
        <v>240</v>
      </c>
    </row>
    <row r="178" spans="4:16" ht="30" x14ac:dyDescent="0.25">
      <c r="D178" t="s">
        <v>241</v>
      </c>
      <c r="E178" s="9" t="s">
        <v>242</v>
      </c>
      <c r="F178" s="9" t="s">
        <v>245</v>
      </c>
      <c r="G178" t="s">
        <v>246</v>
      </c>
      <c r="I178" s="14">
        <v>111000673</v>
      </c>
      <c r="J178" s="9" t="s">
        <v>248</v>
      </c>
      <c r="K178" s="29">
        <v>23500</v>
      </c>
      <c r="L178" s="6">
        <v>43888</v>
      </c>
      <c r="M178">
        <v>5111</v>
      </c>
      <c r="N178">
        <v>2510220</v>
      </c>
      <c r="O178" s="6">
        <v>43888</v>
      </c>
      <c r="P178" t="s">
        <v>240</v>
      </c>
    </row>
    <row r="179" spans="4:16" ht="30" x14ac:dyDescent="0.25">
      <c r="D179" t="s">
        <v>241</v>
      </c>
      <c r="E179" s="9" t="s">
        <v>242</v>
      </c>
      <c r="F179" s="9" t="s">
        <v>245</v>
      </c>
      <c r="G179" t="s">
        <v>238</v>
      </c>
      <c r="H179" s="9" t="s">
        <v>249</v>
      </c>
      <c r="I179" s="14">
        <v>111000674</v>
      </c>
      <c r="J179" s="9" t="s">
        <v>250</v>
      </c>
      <c r="K179" s="29">
        <v>4800</v>
      </c>
      <c r="L179" s="6">
        <v>43888</v>
      </c>
      <c r="M179">
        <v>5111</v>
      </c>
      <c r="N179">
        <v>2510220</v>
      </c>
      <c r="O179" s="6">
        <v>43888</v>
      </c>
      <c r="P179" t="s">
        <v>240</v>
      </c>
    </row>
    <row r="180" spans="4:16" ht="30" x14ac:dyDescent="0.25">
      <c r="D180" t="s">
        <v>241</v>
      </c>
      <c r="E180" s="9" t="s">
        <v>242</v>
      </c>
      <c r="F180" s="9" t="s">
        <v>245</v>
      </c>
      <c r="G180" t="s">
        <v>238</v>
      </c>
      <c r="H180" s="9" t="s">
        <v>252</v>
      </c>
      <c r="I180" s="14">
        <v>111000653</v>
      </c>
      <c r="J180" s="9" t="s">
        <v>253</v>
      </c>
      <c r="K180" s="29">
        <v>6854.07</v>
      </c>
      <c r="L180" s="6">
        <v>43888</v>
      </c>
      <c r="M180">
        <v>5111</v>
      </c>
      <c r="N180">
        <v>2510220</v>
      </c>
      <c r="O180" s="6">
        <v>43888</v>
      </c>
      <c r="P180" t="s">
        <v>254</v>
      </c>
    </row>
    <row r="181" spans="4:16" ht="30" x14ac:dyDescent="0.25">
      <c r="D181" t="s">
        <v>241</v>
      </c>
      <c r="E181" s="9" t="s">
        <v>242</v>
      </c>
      <c r="F181" s="9" t="s">
        <v>245</v>
      </c>
      <c r="G181" t="s">
        <v>255</v>
      </c>
      <c r="H181" s="9" t="s">
        <v>256</v>
      </c>
      <c r="I181" s="14">
        <v>111000654</v>
      </c>
      <c r="J181" s="9" t="s">
        <v>257</v>
      </c>
      <c r="K181" s="29">
        <v>5652</v>
      </c>
      <c r="L181" s="6">
        <v>43888</v>
      </c>
      <c r="M181">
        <v>5111</v>
      </c>
      <c r="N181">
        <v>2510220</v>
      </c>
      <c r="O181" s="6">
        <v>43888</v>
      </c>
      <c r="P181" t="s">
        <v>254</v>
      </c>
    </row>
    <row r="182" spans="4:16" ht="30" x14ac:dyDescent="0.25">
      <c r="D182" t="s">
        <v>241</v>
      </c>
      <c r="E182" s="9" t="s">
        <v>242</v>
      </c>
      <c r="F182" s="9" t="s">
        <v>245</v>
      </c>
      <c r="G182" t="s">
        <v>255</v>
      </c>
      <c r="H182" s="9" t="s">
        <v>256</v>
      </c>
      <c r="I182" s="14">
        <v>111000655</v>
      </c>
      <c r="J182" s="9" t="s">
        <v>257</v>
      </c>
      <c r="K182" s="29">
        <v>5652</v>
      </c>
      <c r="L182" s="6">
        <v>43888</v>
      </c>
      <c r="M182">
        <v>5111</v>
      </c>
      <c r="N182">
        <v>2510220</v>
      </c>
      <c r="O182" s="6">
        <v>43888</v>
      </c>
      <c r="P182" t="s">
        <v>258</v>
      </c>
    </row>
    <row r="183" spans="4:16" ht="30" x14ac:dyDescent="0.25">
      <c r="D183" t="s">
        <v>241</v>
      </c>
      <c r="E183" s="9" t="s">
        <v>242</v>
      </c>
      <c r="F183" s="9" t="s">
        <v>245</v>
      </c>
      <c r="G183" t="s">
        <v>255</v>
      </c>
      <c r="H183" s="9" t="s">
        <v>256</v>
      </c>
      <c r="I183" s="14">
        <v>111000656</v>
      </c>
      <c r="J183" s="9" t="s">
        <v>259</v>
      </c>
      <c r="K183" s="29">
        <v>2150</v>
      </c>
      <c r="L183" s="6">
        <v>43888</v>
      </c>
      <c r="M183">
        <v>5111</v>
      </c>
      <c r="N183">
        <v>2510220</v>
      </c>
      <c r="O183" s="6">
        <v>43888</v>
      </c>
      <c r="P183" t="s">
        <v>254</v>
      </c>
    </row>
    <row r="184" spans="4:16" ht="30" x14ac:dyDescent="0.25">
      <c r="D184" t="s">
        <v>241</v>
      </c>
      <c r="E184" s="9" t="s">
        <v>242</v>
      </c>
      <c r="F184" s="9" t="s">
        <v>245</v>
      </c>
      <c r="G184" t="s">
        <v>260</v>
      </c>
      <c r="H184" s="9" t="s">
        <v>261</v>
      </c>
      <c r="I184" s="14">
        <v>111000657</v>
      </c>
      <c r="J184" s="9" t="s">
        <v>259</v>
      </c>
      <c r="K184" s="29">
        <v>2150</v>
      </c>
      <c r="L184" s="6">
        <v>43888</v>
      </c>
      <c r="M184">
        <v>5111</v>
      </c>
      <c r="N184">
        <v>2510220</v>
      </c>
      <c r="O184" s="6">
        <v>43888</v>
      </c>
      <c r="P184" t="s">
        <v>254</v>
      </c>
    </row>
    <row r="185" spans="4:16" ht="30" x14ac:dyDescent="0.25">
      <c r="D185" t="s">
        <v>241</v>
      </c>
      <c r="E185" s="9" t="s">
        <v>242</v>
      </c>
      <c r="F185" s="9" t="s">
        <v>245</v>
      </c>
      <c r="G185" t="s">
        <v>260</v>
      </c>
      <c r="H185" s="9" t="s">
        <v>23</v>
      </c>
      <c r="I185" s="14">
        <v>111000658</v>
      </c>
      <c r="J185" s="9" t="s">
        <v>262</v>
      </c>
      <c r="K185" s="29">
        <v>1929.29</v>
      </c>
      <c r="L185" s="6">
        <v>43888</v>
      </c>
      <c r="M185">
        <v>5111</v>
      </c>
      <c r="N185">
        <v>2510220</v>
      </c>
      <c r="O185" s="6">
        <v>43888</v>
      </c>
      <c r="P185" t="s">
        <v>254</v>
      </c>
    </row>
    <row r="186" spans="4:16" ht="30" x14ac:dyDescent="0.25">
      <c r="D186" t="s">
        <v>241</v>
      </c>
      <c r="E186" s="9" t="s">
        <v>242</v>
      </c>
      <c r="F186" s="9" t="s">
        <v>245</v>
      </c>
      <c r="G186" t="s">
        <v>260</v>
      </c>
      <c r="H186" s="9" t="s">
        <v>23</v>
      </c>
      <c r="I186" s="14">
        <v>111000659</v>
      </c>
      <c r="J186" s="9" t="s">
        <v>264</v>
      </c>
      <c r="K186" s="29">
        <v>1929.29</v>
      </c>
      <c r="L186" s="6">
        <v>43888</v>
      </c>
      <c r="M186">
        <v>5111</v>
      </c>
      <c r="N186">
        <v>2510220</v>
      </c>
      <c r="O186" s="6">
        <v>43888</v>
      </c>
      <c r="P186" t="s">
        <v>254</v>
      </c>
    </row>
    <row r="187" spans="4:16" ht="30" x14ac:dyDescent="0.25">
      <c r="D187" t="s">
        <v>241</v>
      </c>
      <c r="E187" s="9" t="s">
        <v>242</v>
      </c>
      <c r="F187" s="9" t="s">
        <v>245</v>
      </c>
      <c r="G187" t="s">
        <v>260</v>
      </c>
      <c r="H187" s="9" t="s">
        <v>23</v>
      </c>
      <c r="I187" s="14">
        <v>111000660</v>
      </c>
      <c r="J187" s="9" t="s">
        <v>265</v>
      </c>
      <c r="K187" s="29">
        <v>1929.29</v>
      </c>
      <c r="L187" s="6">
        <v>43888</v>
      </c>
      <c r="M187">
        <v>5111</v>
      </c>
      <c r="N187">
        <v>2510220</v>
      </c>
      <c r="O187" t="s">
        <v>263</v>
      </c>
      <c r="P187" t="s">
        <v>254</v>
      </c>
    </row>
    <row r="188" spans="4:16" ht="30" x14ac:dyDescent="0.25">
      <c r="D188" t="s">
        <v>241</v>
      </c>
      <c r="E188" s="9" t="s">
        <v>242</v>
      </c>
      <c r="F188" s="9" t="s">
        <v>245</v>
      </c>
      <c r="G188" t="s">
        <v>260</v>
      </c>
      <c r="H188" s="9" t="s">
        <v>23</v>
      </c>
      <c r="I188" s="14">
        <v>111000661</v>
      </c>
      <c r="J188" s="9" t="s">
        <v>265</v>
      </c>
      <c r="K188">
        <v>1929.29</v>
      </c>
      <c r="L188" s="6">
        <v>43888</v>
      </c>
      <c r="M188">
        <v>5111</v>
      </c>
      <c r="N188">
        <v>2510220</v>
      </c>
      <c r="O188" t="s">
        <v>263</v>
      </c>
      <c r="P188" t="s">
        <v>254</v>
      </c>
    </row>
    <row r="189" spans="4:16" ht="30" x14ac:dyDescent="0.25">
      <c r="D189" t="s">
        <v>241</v>
      </c>
      <c r="E189" s="9" t="s">
        <v>242</v>
      </c>
      <c r="F189" t="s">
        <v>245</v>
      </c>
      <c r="G189" t="s">
        <v>260</v>
      </c>
      <c r="H189" t="s">
        <v>23</v>
      </c>
      <c r="I189" s="14">
        <v>111000661</v>
      </c>
      <c r="J189" s="9" t="s">
        <v>265</v>
      </c>
      <c r="K189">
        <v>1929.29</v>
      </c>
      <c r="L189" s="6">
        <v>43888</v>
      </c>
      <c r="M189">
        <v>5111</v>
      </c>
      <c r="N189">
        <v>2510220</v>
      </c>
      <c r="O189" t="s">
        <v>263</v>
      </c>
      <c r="P189" t="s">
        <v>254</v>
      </c>
    </row>
    <row r="190" spans="4:16" ht="30" x14ac:dyDescent="0.25">
      <c r="D190" t="s">
        <v>241</v>
      </c>
      <c r="E190" s="9" t="s">
        <v>242</v>
      </c>
      <c r="F190" t="s">
        <v>245</v>
      </c>
      <c r="G190" t="s">
        <v>260</v>
      </c>
      <c r="H190" t="s">
        <v>23</v>
      </c>
      <c r="I190" s="14">
        <v>111000662</v>
      </c>
      <c r="J190" s="9" t="s">
        <v>265</v>
      </c>
      <c r="K190">
        <v>1929.29</v>
      </c>
      <c r="L190" s="6">
        <v>43888</v>
      </c>
      <c r="M190">
        <v>5111</v>
      </c>
      <c r="N190">
        <v>2510220</v>
      </c>
      <c r="O190" t="s">
        <v>263</v>
      </c>
      <c r="P190" t="s">
        <v>254</v>
      </c>
    </row>
    <row r="191" spans="4:16" ht="30" x14ac:dyDescent="0.25">
      <c r="D191" t="s">
        <v>241</v>
      </c>
      <c r="E191" s="9" t="s">
        <v>242</v>
      </c>
      <c r="F191" t="s">
        <v>245</v>
      </c>
      <c r="G191" t="s">
        <v>260</v>
      </c>
      <c r="H191" t="s">
        <v>23</v>
      </c>
      <c r="I191" s="14">
        <v>111000663</v>
      </c>
      <c r="J191" s="9" t="s">
        <v>265</v>
      </c>
      <c r="K191">
        <v>1929.29</v>
      </c>
      <c r="L191" s="6">
        <v>43888</v>
      </c>
      <c r="M191">
        <v>5111</v>
      </c>
      <c r="N191">
        <v>2510220</v>
      </c>
      <c r="O191" t="s">
        <v>263</v>
      </c>
      <c r="P191" t="s">
        <v>254</v>
      </c>
    </row>
    <row r="192" spans="4:16" ht="30" x14ac:dyDescent="0.25">
      <c r="D192" t="s">
        <v>241</v>
      </c>
      <c r="E192" s="9" t="s">
        <v>242</v>
      </c>
      <c r="F192" t="s">
        <v>245</v>
      </c>
      <c r="G192" t="s">
        <v>260</v>
      </c>
      <c r="H192" t="s">
        <v>23</v>
      </c>
      <c r="I192" s="14">
        <v>111000664</v>
      </c>
      <c r="J192" s="9" t="s">
        <v>265</v>
      </c>
      <c r="K192">
        <v>1929.29</v>
      </c>
      <c r="L192" s="6">
        <v>43888</v>
      </c>
      <c r="M192">
        <v>5111</v>
      </c>
      <c r="N192">
        <v>2510220</v>
      </c>
      <c r="O192" t="s">
        <v>263</v>
      </c>
      <c r="P192" t="s">
        <v>254</v>
      </c>
    </row>
    <row r="193" spans="4:16" ht="30" x14ac:dyDescent="0.25">
      <c r="D193" t="s">
        <v>241</v>
      </c>
      <c r="E193" s="9" t="s">
        <v>242</v>
      </c>
      <c r="F193" t="s">
        <v>245</v>
      </c>
      <c r="G193" t="s">
        <v>260</v>
      </c>
      <c r="H193" t="s">
        <v>23</v>
      </c>
      <c r="I193" s="14">
        <v>111000665</v>
      </c>
      <c r="J193" s="9" t="s">
        <v>265</v>
      </c>
      <c r="K193">
        <v>1929.29</v>
      </c>
      <c r="L193" s="6">
        <v>43888</v>
      </c>
      <c r="M193">
        <v>5111</v>
      </c>
      <c r="N193">
        <v>2510220</v>
      </c>
      <c r="O193" t="s">
        <v>263</v>
      </c>
      <c r="P193" t="s">
        <v>254</v>
      </c>
    </row>
    <row r="194" spans="4:16" ht="30" x14ac:dyDescent="0.25">
      <c r="D194" t="s">
        <v>241</v>
      </c>
      <c r="E194" s="9" t="s">
        <v>242</v>
      </c>
      <c r="F194" t="s">
        <v>245</v>
      </c>
      <c r="G194" t="s">
        <v>260</v>
      </c>
      <c r="H194" t="s">
        <v>23</v>
      </c>
      <c r="I194" s="14">
        <v>111000666</v>
      </c>
      <c r="J194" s="9" t="s">
        <v>265</v>
      </c>
      <c r="K194">
        <v>1929.29</v>
      </c>
      <c r="L194" s="6">
        <v>43888</v>
      </c>
      <c r="M194">
        <v>5111</v>
      </c>
      <c r="N194">
        <v>2510220</v>
      </c>
      <c r="O194" t="s">
        <v>263</v>
      </c>
      <c r="P194" t="s">
        <v>254</v>
      </c>
    </row>
    <row r="195" spans="4:16" ht="30" x14ac:dyDescent="0.25">
      <c r="D195" t="s">
        <v>241</v>
      </c>
      <c r="E195" s="9" t="s">
        <v>242</v>
      </c>
      <c r="F195" t="s">
        <v>245</v>
      </c>
      <c r="G195" t="s">
        <v>260</v>
      </c>
      <c r="H195" t="s">
        <v>23</v>
      </c>
      <c r="I195" s="14">
        <v>111000667</v>
      </c>
      <c r="J195" s="9" t="s">
        <v>265</v>
      </c>
      <c r="K195">
        <v>1929.29</v>
      </c>
      <c r="L195" s="6">
        <v>43888</v>
      </c>
      <c r="M195">
        <v>5111</v>
      </c>
      <c r="N195">
        <v>2510220</v>
      </c>
      <c r="O195" t="s">
        <v>263</v>
      </c>
      <c r="P195" t="s">
        <v>254</v>
      </c>
    </row>
    <row r="196" spans="4:16" ht="30" x14ac:dyDescent="0.25">
      <c r="D196" t="s">
        <v>241</v>
      </c>
      <c r="E196" s="9" t="s">
        <v>242</v>
      </c>
      <c r="F196" t="s">
        <v>245</v>
      </c>
      <c r="G196" t="s">
        <v>260</v>
      </c>
      <c r="H196" t="s">
        <v>23</v>
      </c>
      <c r="I196" s="14">
        <v>111000668</v>
      </c>
      <c r="J196" s="9" t="s">
        <v>265</v>
      </c>
      <c r="K196" s="29">
        <v>1929.29</v>
      </c>
      <c r="L196" s="6">
        <v>43888</v>
      </c>
      <c r="M196">
        <v>5111</v>
      </c>
      <c r="N196">
        <v>2510220</v>
      </c>
      <c r="O196" s="6">
        <v>43888</v>
      </c>
      <c r="P196" t="s">
        <v>254</v>
      </c>
    </row>
    <row r="197" spans="4:16" ht="30" x14ac:dyDescent="0.25">
      <c r="D197" t="s">
        <v>241</v>
      </c>
      <c r="E197" s="9" t="s">
        <v>242</v>
      </c>
      <c r="F197" t="s">
        <v>245</v>
      </c>
      <c r="G197" t="s">
        <v>260</v>
      </c>
      <c r="H197" t="s">
        <v>23</v>
      </c>
      <c r="I197" s="14">
        <v>111000669</v>
      </c>
      <c r="J197" s="9" t="s">
        <v>265</v>
      </c>
      <c r="K197" s="29">
        <v>1929.29</v>
      </c>
      <c r="L197" s="6">
        <v>43888</v>
      </c>
      <c r="M197">
        <v>5111</v>
      </c>
      <c r="N197">
        <v>25102020</v>
      </c>
      <c r="O197" s="6">
        <v>43888</v>
      </c>
      <c r="P197" t="s">
        <v>254</v>
      </c>
    </row>
    <row r="198" spans="4:16" ht="30" x14ac:dyDescent="0.25">
      <c r="D198" t="s">
        <v>266</v>
      </c>
      <c r="E198" s="9" t="s">
        <v>65</v>
      </c>
      <c r="F198" t="s">
        <v>267</v>
      </c>
      <c r="G198" t="s">
        <v>260</v>
      </c>
      <c r="H198" t="s">
        <v>23</v>
      </c>
      <c r="I198" s="14">
        <v>111000675</v>
      </c>
      <c r="J198" s="9" t="s">
        <v>269</v>
      </c>
      <c r="K198" s="29">
        <v>8920.01</v>
      </c>
      <c r="L198" s="6">
        <v>43888</v>
      </c>
      <c r="M198">
        <v>5111</v>
      </c>
      <c r="N198">
        <v>1500520</v>
      </c>
      <c r="O198" s="6">
        <v>43888</v>
      </c>
      <c r="P198" t="s">
        <v>270</v>
      </c>
    </row>
    <row r="199" spans="4:16" x14ac:dyDescent="0.25">
      <c r="F199" t="s">
        <v>268</v>
      </c>
    </row>
    <row r="200" spans="4:16" ht="30" x14ac:dyDescent="0.25">
      <c r="D200" t="s">
        <v>266</v>
      </c>
      <c r="E200" s="9" t="s">
        <v>65</v>
      </c>
      <c r="F200" t="s">
        <v>283</v>
      </c>
      <c r="G200" t="s">
        <v>284</v>
      </c>
      <c r="H200" t="s">
        <v>23</v>
      </c>
      <c r="I200" s="14">
        <v>191000094</v>
      </c>
      <c r="J200" s="9" t="s">
        <v>271</v>
      </c>
      <c r="K200" s="29">
        <v>1799</v>
      </c>
      <c r="L200" s="6">
        <v>43895</v>
      </c>
      <c r="M200">
        <v>5191</v>
      </c>
      <c r="N200">
        <v>1500520</v>
      </c>
      <c r="O200" s="6">
        <v>43895</v>
      </c>
      <c r="P200" t="s">
        <v>272</v>
      </c>
    </row>
    <row r="202" spans="4:16" ht="30" x14ac:dyDescent="0.25">
      <c r="D202" t="s">
        <v>266</v>
      </c>
      <c r="E202" s="9" t="s">
        <v>65</v>
      </c>
      <c r="F202" t="s">
        <v>276</v>
      </c>
      <c r="G202" t="s">
        <v>277</v>
      </c>
      <c r="H202" t="s">
        <v>23</v>
      </c>
      <c r="I202" s="14">
        <v>191000095</v>
      </c>
      <c r="J202" s="9" t="s">
        <v>273</v>
      </c>
      <c r="K202" s="29">
        <v>899</v>
      </c>
      <c r="L202" s="6">
        <v>43895</v>
      </c>
      <c r="M202">
        <v>5191</v>
      </c>
      <c r="N202">
        <v>1500520</v>
      </c>
      <c r="O202" s="6">
        <v>43895</v>
      </c>
      <c r="P202" t="s">
        <v>272</v>
      </c>
    </row>
    <row r="204" spans="4:16" x14ac:dyDescent="0.25">
      <c r="D204" t="s">
        <v>266</v>
      </c>
      <c r="E204" t="s">
        <v>275</v>
      </c>
      <c r="F204" t="s">
        <v>276</v>
      </c>
      <c r="G204" t="s">
        <v>277</v>
      </c>
      <c r="H204" t="s">
        <v>278</v>
      </c>
      <c r="I204">
        <v>191000096</v>
      </c>
      <c r="J204" t="s">
        <v>279</v>
      </c>
      <c r="L204" t="s">
        <v>280</v>
      </c>
      <c r="M204">
        <v>5191</v>
      </c>
      <c r="N204">
        <v>1500520</v>
      </c>
      <c r="O204" t="s">
        <v>280</v>
      </c>
      <c r="P204" t="s">
        <v>272</v>
      </c>
    </row>
    <row r="205" spans="4:16" x14ac:dyDescent="0.25">
      <c r="E205" t="s">
        <v>274</v>
      </c>
    </row>
  </sheetData>
  <mergeCells count="1">
    <mergeCell ref="I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1"/>
  <sheetViews>
    <sheetView workbookViewId="0">
      <selection activeCell="B2" sqref="B2"/>
    </sheetView>
  </sheetViews>
  <sheetFormatPr baseColWidth="10" defaultRowHeight="15" x14ac:dyDescent="0.25"/>
  <cols>
    <col min="4" max="4" width="11.7109375" bestFit="1" customWidth="1"/>
  </cols>
  <sheetData>
    <row r="1" spans="2:4" ht="70.5" customHeight="1" x14ac:dyDescent="0.25">
      <c r="B1" s="31" t="s">
        <v>287</v>
      </c>
      <c r="C1" s="32"/>
      <c r="D1" s="33"/>
    </row>
    <row r="2" spans="2:4" ht="39.75" customHeight="1" x14ac:dyDescent="0.25">
      <c r="B2" s="20" t="s">
        <v>89</v>
      </c>
      <c r="C2" s="20" t="s">
        <v>90</v>
      </c>
      <c r="D2" s="20" t="s">
        <v>11</v>
      </c>
    </row>
    <row r="3" spans="2:4" x14ac:dyDescent="0.25">
      <c r="B3" s="21" t="s">
        <v>91</v>
      </c>
      <c r="C3" s="22" t="s">
        <v>92</v>
      </c>
      <c r="D3" s="23">
        <v>1906103.93</v>
      </c>
    </row>
    <row r="4" spans="2:4" x14ac:dyDescent="0.25">
      <c r="B4" s="21" t="s">
        <v>93</v>
      </c>
      <c r="C4" s="22" t="s">
        <v>94</v>
      </c>
      <c r="D4" s="23">
        <v>10477207.15</v>
      </c>
    </row>
    <row r="5" spans="2:4" ht="22.5" x14ac:dyDescent="0.25">
      <c r="B5" s="21" t="s">
        <v>95</v>
      </c>
      <c r="C5" s="22" t="s">
        <v>96</v>
      </c>
      <c r="D5" s="23">
        <v>9657856.9800000004</v>
      </c>
    </row>
    <row r="6" spans="2:4" ht="33.75" x14ac:dyDescent="0.25">
      <c r="B6" s="21" t="s">
        <v>97</v>
      </c>
      <c r="C6" s="22" t="s">
        <v>98</v>
      </c>
      <c r="D6" s="23">
        <v>1</v>
      </c>
    </row>
    <row r="7" spans="2:4" ht="22.5" x14ac:dyDescent="0.25">
      <c r="B7" s="21" t="s">
        <v>97</v>
      </c>
      <c r="C7" s="22" t="s">
        <v>99</v>
      </c>
      <c r="D7" s="23">
        <v>1699588.5</v>
      </c>
    </row>
    <row r="8" spans="2:4" x14ac:dyDescent="0.25">
      <c r="B8" s="21" t="s">
        <v>100</v>
      </c>
      <c r="C8" s="22" t="s">
        <v>101</v>
      </c>
      <c r="D8" s="23">
        <v>1073386.54</v>
      </c>
    </row>
    <row r="9" spans="2:4" x14ac:dyDescent="0.25">
      <c r="B9" s="21" t="s">
        <v>102</v>
      </c>
      <c r="C9" s="22" t="s">
        <v>103</v>
      </c>
      <c r="D9" s="23">
        <v>2994035</v>
      </c>
    </row>
    <row r="10" spans="2:4" x14ac:dyDescent="0.25">
      <c r="B10" s="21" t="s">
        <v>104</v>
      </c>
      <c r="C10" s="22" t="s">
        <v>105</v>
      </c>
      <c r="D10" s="23">
        <v>1324320</v>
      </c>
    </row>
    <row r="11" spans="2:4" x14ac:dyDescent="0.25">
      <c r="B11" s="21" t="s">
        <v>106</v>
      </c>
      <c r="C11" s="22" t="s">
        <v>105</v>
      </c>
      <c r="D11" s="23">
        <v>37620</v>
      </c>
    </row>
    <row r="12" spans="2:4" x14ac:dyDescent="0.25">
      <c r="B12" s="21" t="s">
        <v>107</v>
      </c>
      <c r="C12" s="22" t="s">
        <v>105</v>
      </c>
      <c r="D12" s="23">
        <v>22856.25</v>
      </c>
    </row>
    <row r="13" spans="2:4" x14ac:dyDescent="0.25">
      <c r="B13" s="21" t="s">
        <v>108</v>
      </c>
      <c r="C13" s="22" t="s">
        <v>105</v>
      </c>
      <c r="D13" s="23">
        <v>1785340</v>
      </c>
    </row>
    <row r="14" spans="2:4" x14ac:dyDescent="0.25">
      <c r="B14" s="21" t="s">
        <v>109</v>
      </c>
      <c r="C14" s="22" t="s">
        <v>105</v>
      </c>
      <c r="D14" s="23">
        <v>297093.5</v>
      </c>
    </row>
    <row r="15" spans="2:4" x14ac:dyDescent="0.25">
      <c r="B15" s="21" t="s">
        <v>110</v>
      </c>
      <c r="C15" s="22" t="s">
        <v>105</v>
      </c>
      <c r="D15" s="23">
        <v>4635930</v>
      </c>
    </row>
    <row r="16" spans="2:4" x14ac:dyDescent="0.25">
      <c r="B16" s="21" t="s">
        <v>111</v>
      </c>
      <c r="C16" s="22" t="s">
        <v>105</v>
      </c>
      <c r="D16" s="23">
        <v>4968766</v>
      </c>
    </row>
    <row r="17" spans="2:4" ht="22.5" x14ac:dyDescent="0.25">
      <c r="B17" s="21" t="s">
        <v>112</v>
      </c>
      <c r="C17" s="22" t="s">
        <v>113</v>
      </c>
      <c r="D17" s="23">
        <v>820.8</v>
      </c>
    </row>
    <row r="18" spans="2:4" ht="22.5" x14ac:dyDescent="0.25">
      <c r="B18" s="21" t="s">
        <v>114</v>
      </c>
      <c r="C18" s="22" t="s">
        <v>113</v>
      </c>
      <c r="D18" s="23">
        <v>1</v>
      </c>
    </row>
    <row r="19" spans="2:4" ht="22.5" x14ac:dyDescent="0.25">
      <c r="B19" s="21" t="s">
        <v>115</v>
      </c>
      <c r="C19" s="22" t="s">
        <v>116</v>
      </c>
      <c r="D19" s="23">
        <v>5515016.5</v>
      </c>
    </row>
    <row r="20" spans="2:4" ht="22.5" x14ac:dyDescent="0.25">
      <c r="B20" s="21" t="s">
        <v>117</v>
      </c>
      <c r="C20" s="22" t="s">
        <v>118</v>
      </c>
      <c r="D20" s="23">
        <v>139824.24</v>
      </c>
    </row>
    <row r="21" spans="2:4" ht="22.5" x14ac:dyDescent="0.25">
      <c r="B21" s="21" t="s">
        <v>119</v>
      </c>
      <c r="C21" s="22" t="s">
        <v>113</v>
      </c>
      <c r="D21" s="23">
        <v>1</v>
      </c>
    </row>
    <row r="22" spans="2:4" ht="22.5" x14ac:dyDescent="0.25">
      <c r="B22" s="21" t="s">
        <v>97</v>
      </c>
      <c r="C22" s="22" t="s">
        <v>120</v>
      </c>
      <c r="D22" s="23">
        <v>396237.77</v>
      </c>
    </row>
    <row r="23" spans="2:4" ht="22.5" x14ac:dyDescent="0.25">
      <c r="B23" s="21" t="s">
        <v>121</v>
      </c>
      <c r="C23" s="22" t="s">
        <v>122</v>
      </c>
      <c r="D23" s="24">
        <v>4677060.28</v>
      </c>
    </row>
    <row r="24" spans="2:4" ht="22.5" x14ac:dyDescent="0.25">
      <c r="B24" s="21" t="s">
        <v>123</v>
      </c>
      <c r="C24" s="22" t="s">
        <v>124</v>
      </c>
      <c r="D24" s="23">
        <v>1628194.86</v>
      </c>
    </row>
    <row r="25" spans="2:4" ht="22.5" x14ac:dyDescent="0.25">
      <c r="B25" s="21" t="s">
        <v>125</v>
      </c>
      <c r="C25" s="22" t="s">
        <v>126</v>
      </c>
      <c r="D25" s="23">
        <v>388750</v>
      </c>
    </row>
    <row r="26" spans="2:4" ht="22.5" x14ac:dyDescent="0.25">
      <c r="B26" s="21" t="s">
        <v>127</v>
      </c>
      <c r="C26" s="22" t="s">
        <v>128</v>
      </c>
      <c r="D26" s="23">
        <v>53460</v>
      </c>
    </row>
    <row r="27" spans="2:4" ht="22.5" x14ac:dyDescent="0.25">
      <c r="B27" s="21" t="s">
        <v>129</v>
      </c>
      <c r="C27" s="22" t="s">
        <v>113</v>
      </c>
      <c r="D27" s="23">
        <v>24509</v>
      </c>
    </row>
    <row r="28" spans="2:4" ht="22.5" x14ac:dyDescent="0.25">
      <c r="B28" s="21" t="s">
        <v>97</v>
      </c>
      <c r="C28" s="22" t="s">
        <v>130</v>
      </c>
      <c r="D28" s="23">
        <v>1</v>
      </c>
    </row>
    <row r="29" spans="2:4" x14ac:dyDescent="0.25">
      <c r="B29" s="21" t="s">
        <v>131</v>
      </c>
      <c r="C29" s="22" t="s">
        <v>132</v>
      </c>
      <c r="D29" s="23">
        <v>169222</v>
      </c>
    </row>
    <row r="30" spans="2:4" x14ac:dyDescent="0.25">
      <c r="B30" s="21" t="s">
        <v>133</v>
      </c>
      <c r="C30" s="22" t="s">
        <v>132</v>
      </c>
      <c r="D30" s="23">
        <v>210124</v>
      </c>
    </row>
    <row r="31" spans="2:4" ht="22.5" x14ac:dyDescent="0.25">
      <c r="B31" s="21" t="s">
        <v>134</v>
      </c>
      <c r="C31" s="22" t="s">
        <v>113</v>
      </c>
      <c r="D31" s="23">
        <v>5000</v>
      </c>
    </row>
    <row r="32" spans="2:4" ht="22.5" x14ac:dyDescent="0.25">
      <c r="B32" s="21" t="s">
        <v>135</v>
      </c>
      <c r="C32" s="22" t="s">
        <v>136</v>
      </c>
      <c r="D32" s="23">
        <v>11308729.18</v>
      </c>
    </row>
    <row r="33" spans="2:4" ht="22.5" x14ac:dyDescent="0.25">
      <c r="B33" s="21" t="s">
        <v>97</v>
      </c>
      <c r="C33" s="22" t="s">
        <v>113</v>
      </c>
      <c r="D33" s="23">
        <v>1</v>
      </c>
    </row>
    <row r="34" spans="2:4" ht="22.5" x14ac:dyDescent="0.25">
      <c r="B34" s="21" t="s">
        <v>137</v>
      </c>
      <c r="C34" s="22" t="s">
        <v>138</v>
      </c>
      <c r="D34" s="23">
        <v>86832</v>
      </c>
    </row>
    <row r="35" spans="2:4" ht="22.5" x14ac:dyDescent="0.25">
      <c r="B35" s="21" t="s">
        <v>139</v>
      </c>
      <c r="C35" s="22" t="s">
        <v>138</v>
      </c>
      <c r="D35" s="23">
        <v>98039</v>
      </c>
    </row>
    <row r="36" spans="2:4" ht="22.5" x14ac:dyDescent="0.25">
      <c r="B36" s="21" t="s">
        <v>97</v>
      </c>
      <c r="C36" s="22" t="s">
        <v>140</v>
      </c>
      <c r="D36" s="23">
        <v>1</v>
      </c>
    </row>
    <row r="37" spans="2:4" ht="22.5" x14ac:dyDescent="0.25">
      <c r="B37" s="21" t="s">
        <v>97</v>
      </c>
      <c r="C37" s="22" t="s">
        <v>138</v>
      </c>
      <c r="D37" s="23">
        <v>1</v>
      </c>
    </row>
    <row r="38" spans="2:4" ht="22.5" x14ac:dyDescent="0.25">
      <c r="B38" s="21" t="s">
        <v>141</v>
      </c>
      <c r="C38" s="22" t="s">
        <v>138</v>
      </c>
      <c r="D38" s="23">
        <v>58824</v>
      </c>
    </row>
    <row r="39" spans="2:4" ht="22.5" x14ac:dyDescent="0.25">
      <c r="B39" s="21" t="s">
        <v>142</v>
      </c>
      <c r="C39" s="22" t="s">
        <v>138</v>
      </c>
      <c r="D39" s="23">
        <v>58824</v>
      </c>
    </row>
    <row r="40" spans="2:4" ht="22.5" x14ac:dyDescent="0.25">
      <c r="B40" s="21" t="s">
        <v>143</v>
      </c>
      <c r="C40" s="22" t="s">
        <v>138</v>
      </c>
      <c r="D40" s="23">
        <v>58824</v>
      </c>
    </row>
    <row r="41" spans="2:4" ht="22.5" x14ac:dyDescent="0.25">
      <c r="B41" s="21" t="s">
        <v>144</v>
      </c>
      <c r="C41" s="22" t="s">
        <v>138</v>
      </c>
      <c r="D41" s="23">
        <v>98039</v>
      </c>
    </row>
    <row r="42" spans="2:4" ht="22.5" x14ac:dyDescent="0.25">
      <c r="B42" s="21" t="s">
        <v>145</v>
      </c>
      <c r="C42" s="22" t="s">
        <v>138</v>
      </c>
      <c r="D42" s="23">
        <v>196076.5</v>
      </c>
    </row>
    <row r="43" spans="2:4" ht="33.75" x14ac:dyDescent="0.25">
      <c r="B43" s="21" t="s">
        <v>146</v>
      </c>
      <c r="C43" s="22" t="s">
        <v>147</v>
      </c>
      <c r="D43" s="23">
        <v>98039</v>
      </c>
    </row>
    <row r="44" spans="2:4" ht="22.5" x14ac:dyDescent="0.25">
      <c r="B44" s="21" t="s">
        <v>148</v>
      </c>
      <c r="C44" s="22" t="s">
        <v>138</v>
      </c>
      <c r="D44" s="23">
        <v>58824</v>
      </c>
    </row>
    <row r="45" spans="2:4" ht="22.5" x14ac:dyDescent="0.25">
      <c r="B45" s="21" t="s">
        <v>145</v>
      </c>
      <c r="C45" s="22" t="s">
        <v>138</v>
      </c>
      <c r="D45" s="23">
        <v>196076.5</v>
      </c>
    </row>
    <row r="46" spans="2:4" ht="22.5" x14ac:dyDescent="0.25">
      <c r="B46" s="21" t="s">
        <v>149</v>
      </c>
      <c r="C46" s="22" t="s">
        <v>138</v>
      </c>
      <c r="D46" s="23">
        <v>58824</v>
      </c>
    </row>
    <row r="47" spans="2:4" ht="22.5" x14ac:dyDescent="0.25">
      <c r="B47" s="21" t="s">
        <v>149</v>
      </c>
      <c r="C47" s="22" t="s">
        <v>140</v>
      </c>
      <c r="D47" s="23">
        <v>58824</v>
      </c>
    </row>
    <row r="48" spans="2:4" ht="22.5" x14ac:dyDescent="0.25">
      <c r="B48" s="21" t="s">
        <v>150</v>
      </c>
      <c r="C48" s="22" t="s">
        <v>138</v>
      </c>
      <c r="D48" s="23">
        <v>262612.73</v>
      </c>
    </row>
    <row r="49" spans="2:4" x14ac:dyDescent="0.25">
      <c r="B49" s="21" t="s">
        <v>97</v>
      </c>
      <c r="C49" s="22" t="s">
        <v>151</v>
      </c>
      <c r="D49" s="23">
        <v>1</v>
      </c>
    </row>
    <row r="50" spans="2:4" ht="22.5" x14ac:dyDescent="0.25">
      <c r="B50" s="21" t="s">
        <v>152</v>
      </c>
      <c r="C50" s="22" t="s">
        <v>138</v>
      </c>
      <c r="D50" s="23">
        <v>528.91999999999996</v>
      </c>
    </row>
    <row r="51" spans="2:4" x14ac:dyDescent="0.25">
      <c r="B51" s="21" t="s">
        <v>145</v>
      </c>
      <c r="C51" s="22" t="s">
        <v>153</v>
      </c>
      <c r="D51" s="23">
        <v>196076.5</v>
      </c>
    </row>
    <row r="52" spans="2:4" ht="22.5" x14ac:dyDescent="0.25">
      <c r="B52" s="21" t="s">
        <v>154</v>
      </c>
      <c r="C52" s="22" t="s">
        <v>138</v>
      </c>
      <c r="D52" s="23">
        <v>58824</v>
      </c>
    </row>
    <row r="53" spans="2:4" ht="22.5" x14ac:dyDescent="0.25">
      <c r="B53" s="21" t="s">
        <v>97</v>
      </c>
      <c r="C53" s="22" t="s">
        <v>138</v>
      </c>
      <c r="D53" s="23">
        <v>1</v>
      </c>
    </row>
    <row r="54" spans="2:4" x14ac:dyDescent="0.25">
      <c r="B54" s="21" t="s">
        <v>97</v>
      </c>
      <c r="C54" s="22" t="s">
        <v>155</v>
      </c>
      <c r="D54" s="23">
        <v>1</v>
      </c>
    </row>
    <row r="55" spans="2:4" ht="22.5" x14ac:dyDescent="0.25">
      <c r="B55" s="21" t="s">
        <v>156</v>
      </c>
      <c r="C55" s="22" t="s">
        <v>138</v>
      </c>
      <c r="D55" s="23">
        <v>78431.03</v>
      </c>
    </row>
    <row r="56" spans="2:4" ht="22.5" x14ac:dyDescent="0.25">
      <c r="B56" s="21" t="s">
        <v>157</v>
      </c>
      <c r="C56" s="22" t="s">
        <v>138</v>
      </c>
      <c r="D56" s="23">
        <v>1</v>
      </c>
    </row>
    <row r="57" spans="2:4" ht="22.5" x14ac:dyDescent="0.25">
      <c r="B57" s="21" t="s">
        <v>145</v>
      </c>
      <c r="C57" s="22" t="s">
        <v>113</v>
      </c>
      <c r="D57" s="23">
        <v>196076.5</v>
      </c>
    </row>
    <row r="58" spans="2:4" ht="22.5" x14ac:dyDescent="0.25">
      <c r="B58" s="21" t="s">
        <v>145</v>
      </c>
      <c r="C58" s="22" t="s">
        <v>158</v>
      </c>
      <c r="D58" s="23">
        <v>196076.5</v>
      </c>
    </row>
    <row r="59" spans="2:4" ht="22.5" x14ac:dyDescent="0.25">
      <c r="B59" s="21" t="s">
        <v>145</v>
      </c>
      <c r="C59" s="22" t="s">
        <v>159</v>
      </c>
      <c r="D59" s="23">
        <v>1</v>
      </c>
    </row>
    <row r="60" spans="2:4" ht="22.5" x14ac:dyDescent="0.25">
      <c r="B60" s="21" t="s">
        <v>145</v>
      </c>
      <c r="C60" s="22" t="s">
        <v>160</v>
      </c>
      <c r="D60" s="23">
        <v>1</v>
      </c>
    </row>
    <row r="61" spans="2:4" ht="33.75" x14ac:dyDescent="0.25">
      <c r="B61" s="21" t="s">
        <v>97</v>
      </c>
      <c r="C61" s="22" t="s">
        <v>161</v>
      </c>
      <c r="D61" s="23">
        <v>1</v>
      </c>
    </row>
    <row r="62" spans="2:4" x14ac:dyDescent="0.25">
      <c r="B62" s="21" t="s">
        <v>97</v>
      </c>
      <c r="C62" s="22" t="s">
        <v>162</v>
      </c>
      <c r="D62" s="23">
        <v>1</v>
      </c>
    </row>
    <row r="63" spans="2:4" ht="22.5" x14ac:dyDescent="0.25">
      <c r="B63" s="21" t="s">
        <v>100</v>
      </c>
      <c r="C63" s="22" t="s">
        <v>163</v>
      </c>
      <c r="D63" s="23">
        <v>1073386.54</v>
      </c>
    </row>
    <row r="64" spans="2:4" ht="22.5" x14ac:dyDescent="0.25">
      <c r="B64" s="21" t="s">
        <v>97</v>
      </c>
      <c r="C64" s="22" t="s">
        <v>164</v>
      </c>
      <c r="D64" s="23">
        <v>1</v>
      </c>
    </row>
    <row r="65" spans="2:4" x14ac:dyDescent="0.25">
      <c r="B65" s="21" t="s">
        <v>145</v>
      </c>
      <c r="C65" s="22" t="s">
        <v>165</v>
      </c>
      <c r="D65" s="23">
        <v>1</v>
      </c>
    </row>
    <row r="66" spans="2:4" x14ac:dyDescent="0.25">
      <c r="B66" s="21" t="s">
        <v>145</v>
      </c>
      <c r="C66" s="22" t="s">
        <v>166</v>
      </c>
      <c r="D66" s="23">
        <v>1</v>
      </c>
    </row>
    <row r="67" spans="2:4" ht="22.5" x14ac:dyDescent="0.25">
      <c r="B67" s="21" t="s">
        <v>167</v>
      </c>
      <c r="C67" s="22" t="s">
        <v>138</v>
      </c>
      <c r="D67" s="23">
        <v>1</v>
      </c>
    </row>
    <row r="68" spans="2:4" x14ac:dyDescent="0.25">
      <c r="B68" s="21" t="s">
        <v>145</v>
      </c>
      <c r="C68" s="22" t="s">
        <v>168</v>
      </c>
      <c r="D68" s="23">
        <v>1</v>
      </c>
    </row>
    <row r="69" spans="2:4" ht="22.5" x14ac:dyDescent="0.25">
      <c r="B69" s="21" t="s">
        <v>169</v>
      </c>
      <c r="C69" s="22" t="s">
        <v>170</v>
      </c>
      <c r="D69" s="23">
        <v>98039</v>
      </c>
    </row>
    <row r="70" spans="2:4" x14ac:dyDescent="0.25">
      <c r="B70" s="21" t="s">
        <v>171</v>
      </c>
      <c r="C70" s="22" t="s">
        <v>172</v>
      </c>
      <c r="D70" s="23">
        <v>4435.6499999999996</v>
      </c>
    </row>
    <row r="71" spans="2:4" ht="22.5" x14ac:dyDescent="0.25">
      <c r="B71" s="21" t="s">
        <v>173</v>
      </c>
      <c r="C71" s="22" t="s">
        <v>140</v>
      </c>
      <c r="D71" s="23">
        <v>58824</v>
      </c>
    </row>
    <row r="72" spans="2:4" ht="33.75" x14ac:dyDescent="0.25">
      <c r="B72" s="21" t="s">
        <v>174</v>
      </c>
      <c r="C72" s="22" t="s">
        <v>175</v>
      </c>
      <c r="D72" s="23">
        <v>6317373.2599999998</v>
      </c>
    </row>
    <row r="73" spans="2:4" ht="22.5" x14ac:dyDescent="0.25">
      <c r="B73" s="21" t="s">
        <v>176</v>
      </c>
      <c r="C73" s="22" t="s">
        <v>170</v>
      </c>
      <c r="D73" s="23">
        <v>8797232.5199999996</v>
      </c>
    </row>
    <row r="74" spans="2:4" x14ac:dyDescent="0.25">
      <c r="B74" s="21" t="s">
        <v>97</v>
      </c>
      <c r="C74" s="22" t="s">
        <v>177</v>
      </c>
      <c r="D74" s="23">
        <v>1</v>
      </c>
    </row>
    <row r="75" spans="2:4" x14ac:dyDescent="0.25">
      <c r="B75" s="21" t="s">
        <v>97</v>
      </c>
      <c r="C75" s="22" t="s">
        <v>177</v>
      </c>
      <c r="D75" s="23">
        <v>1</v>
      </c>
    </row>
    <row r="76" spans="2:4" x14ac:dyDescent="0.25">
      <c r="B76" s="21" t="s">
        <v>97</v>
      </c>
      <c r="C76" s="22" t="s">
        <v>178</v>
      </c>
      <c r="D76" s="23">
        <v>1</v>
      </c>
    </row>
    <row r="77" spans="2:4" ht="22.5" x14ac:dyDescent="0.25">
      <c r="B77" s="21" t="s">
        <v>179</v>
      </c>
      <c r="C77" s="22" t="s">
        <v>180</v>
      </c>
      <c r="D77" s="23">
        <v>3732207.86</v>
      </c>
    </row>
    <row r="78" spans="2:4" x14ac:dyDescent="0.25">
      <c r="B78" s="21" t="s">
        <v>181</v>
      </c>
      <c r="C78" s="22" t="s">
        <v>182</v>
      </c>
      <c r="D78" s="23">
        <v>20820</v>
      </c>
    </row>
    <row r="79" spans="2:4" x14ac:dyDescent="0.25">
      <c r="B79" s="21" t="s">
        <v>183</v>
      </c>
      <c r="C79" s="22" t="s">
        <v>92</v>
      </c>
      <c r="D79" s="23">
        <v>337045.38</v>
      </c>
    </row>
    <row r="80" spans="2:4" ht="22.5" x14ac:dyDescent="0.25">
      <c r="B80" s="21" t="s">
        <v>184</v>
      </c>
      <c r="C80" s="22" t="s">
        <v>185</v>
      </c>
      <c r="D80" s="23">
        <v>4122064.75</v>
      </c>
    </row>
    <row r="81" spans="2:4" ht="22.5" x14ac:dyDescent="0.25">
      <c r="B81" s="21" t="s">
        <v>186</v>
      </c>
      <c r="C81" s="22" t="s">
        <v>187</v>
      </c>
      <c r="D81" s="23">
        <v>5161910</v>
      </c>
    </row>
    <row r="82" spans="2:4" ht="22.5" x14ac:dyDescent="0.25">
      <c r="B82" s="21" t="s">
        <v>188</v>
      </c>
      <c r="C82" s="22" t="s">
        <v>189</v>
      </c>
      <c r="D82" s="23">
        <v>834900</v>
      </c>
    </row>
    <row r="83" spans="2:4" ht="22.5" x14ac:dyDescent="0.25">
      <c r="B83" s="21" t="s">
        <v>190</v>
      </c>
      <c r="C83" s="22" t="s">
        <v>189</v>
      </c>
      <c r="D83" s="23">
        <v>820435</v>
      </c>
    </row>
    <row r="84" spans="2:4" ht="22.5" x14ac:dyDescent="0.25">
      <c r="B84" s="21" t="s">
        <v>191</v>
      </c>
      <c r="C84" s="22" t="s">
        <v>189</v>
      </c>
      <c r="D84" s="23">
        <v>1014090</v>
      </c>
    </row>
    <row r="85" spans="2:4" ht="22.5" x14ac:dyDescent="0.25">
      <c r="B85" s="21" t="s">
        <v>192</v>
      </c>
      <c r="C85" s="22" t="s">
        <v>189</v>
      </c>
      <c r="D85" s="23">
        <v>792834</v>
      </c>
    </row>
    <row r="86" spans="2:4" ht="22.5" x14ac:dyDescent="0.25">
      <c r="B86" s="21" t="s">
        <v>193</v>
      </c>
      <c r="C86" s="22" t="s">
        <v>189</v>
      </c>
      <c r="D86" s="23">
        <v>527802</v>
      </c>
    </row>
    <row r="87" spans="2:4" x14ac:dyDescent="0.25">
      <c r="B87" s="21" t="s">
        <v>194</v>
      </c>
      <c r="C87" s="22" t="s">
        <v>195</v>
      </c>
      <c r="D87" s="23">
        <v>8146.6</v>
      </c>
    </row>
    <row r="88" spans="2:4" ht="33.75" x14ac:dyDescent="0.25">
      <c r="B88" s="21" t="s">
        <v>196</v>
      </c>
      <c r="C88" s="22" t="s">
        <v>197</v>
      </c>
      <c r="D88" s="23">
        <v>34204.629999999997</v>
      </c>
    </row>
    <row r="89" spans="2:4" ht="22.5" x14ac:dyDescent="0.25">
      <c r="B89" s="21" t="s">
        <v>198</v>
      </c>
      <c r="C89" s="22" t="s">
        <v>199</v>
      </c>
      <c r="D89" s="23">
        <v>174980</v>
      </c>
    </row>
    <row r="90" spans="2:4" ht="33.75" x14ac:dyDescent="0.25">
      <c r="B90" s="21" t="s">
        <v>100</v>
      </c>
      <c r="C90" s="22" t="s">
        <v>200</v>
      </c>
      <c r="D90" s="23">
        <v>1073386.54</v>
      </c>
    </row>
    <row r="91" spans="2:4" ht="22.5" x14ac:dyDescent="0.25">
      <c r="B91" s="21" t="s">
        <v>201</v>
      </c>
      <c r="C91" s="22" t="s">
        <v>202</v>
      </c>
      <c r="D91" s="23">
        <v>359850</v>
      </c>
    </row>
    <row r="92" spans="2:4" ht="22.5" x14ac:dyDescent="0.25">
      <c r="B92" s="21" t="s">
        <v>106</v>
      </c>
      <c r="C92" s="22" t="s">
        <v>203</v>
      </c>
      <c r="D92" s="23">
        <v>37620</v>
      </c>
    </row>
    <row r="93" spans="2:4" ht="22.5" x14ac:dyDescent="0.25">
      <c r="B93" s="21" t="s">
        <v>204</v>
      </c>
      <c r="C93" s="22" t="s">
        <v>205</v>
      </c>
      <c r="D93" s="23">
        <v>42065.5</v>
      </c>
    </row>
    <row r="94" spans="2:4" x14ac:dyDescent="0.25">
      <c r="B94" s="21" t="s">
        <v>206</v>
      </c>
      <c r="C94" s="22" t="s">
        <v>207</v>
      </c>
      <c r="D94" s="23">
        <v>3541234.88</v>
      </c>
    </row>
    <row r="95" spans="2:4" ht="22.5" x14ac:dyDescent="0.25">
      <c r="B95" s="21" t="s">
        <v>208</v>
      </c>
      <c r="C95" s="22" t="s">
        <v>209</v>
      </c>
      <c r="D95" s="23">
        <v>70000</v>
      </c>
    </row>
    <row r="96" spans="2:4" ht="22.5" x14ac:dyDescent="0.25">
      <c r="B96" s="21" t="s">
        <v>210</v>
      </c>
      <c r="C96" s="22" t="s">
        <v>211</v>
      </c>
      <c r="D96" s="23">
        <v>1</v>
      </c>
    </row>
    <row r="97" spans="2:4" x14ac:dyDescent="0.25">
      <c r="B97" s="21" t="s">
        <v>212</v>
      </c>
      <c r="C97" s="22" t="s">
        <v>213</v>
      </c>
      <c r="D97" s="23">
        <v>2812731.57</v>
      </c>
    </row>
    <row r="98" spans="2:4" ht="22.5" x14ac:dyDescent="0.25">
      <c r="B98" s="21" t="s">
        <v>214</v>
      </c>
      <c r="C98" s="22" t="s">
        <v>215</v>
      </c>
      <c r="D98" s="23">
        <v>1477258.03</v>
      </c>
    </row>
    <row r="99" spans="2:4" ht="22.5" x14ac:dyDescent="0.25">
      <c r="B99" s="21" t="s">
        <v>216</v>
      </c>
      <c r="C99" s="22" t="s">
        <v>217</v>
      </c>
      <c r="D99" s="23">
        <v>9596891.5</v>
      </c>
    </row>
    <row r="100" spans="2:4" x14ac:dyDescent="0.25">
      <c r="B100" s="21" t="s">
        <v>218</v>
      </c>
      <c r="C100" s="22" t="s">
        <v>219</v>
      </c>
      <c r="D100" s="23">
        <v>5065830.93</v>
      </c>
    </row>
    <row r="101" spans="2:4" ht="22.5" x14ac:dyDescent="0.25">
      <c r="B101" s="27" t="s">
        <v>223</v>
      </c>
      <c r="C101" s="28" t="s">
        <v>224</v>
      </c>
      <c r="D101" s="29">
        <v>450000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selection activeCell="A2" sqref="A2"/>
    </sheetView>
  </sheetViews>
  <sheetFormatPr baseColWidth="10" defaultRowHeight="15" x14ac:dyDescent="0.25"/>
  <cols>
    <col min="6" max="6" width="24" customWidth="1"/>
  </cols>
  <sheetData>
    <row r="1" spans="1:6" ht="56.25" customHeight="1" x14ac:dyDescent="0.25">
      <c r="A1" s="34" t="s">
        <v>286</v>
      </c>
      <c r="B1" s="35"/>
      <c r="C1" s="35"/>
      <c r="D1" s="35"/>
      <c r="E1" s="35"/>
      <c r="F1" s="36"/>
    </row>
    <row r="2" spans="1:6" ht="33.75" x14ac:dyDescent="0.25">
      <c r="A2" s="25" t="s">
        <v>9</v>
      </c>
      <c r="B2" s="25" t="s">
        <v>10</v>
      </c>
      <c r="C2" s="25" t="s">
        <v>12</v>
      </c>
      <c r="D2" s="25" t="s">
        <v>11</v>
      </c>
      <c r="E2" s="25" t="s">
        <v>13</v>
      </c>
      <c r="F2" s="26" t="s">
        <v>220</v>
      </c>
    </row>
    <row r="3" spans="1:6" ht="105" x14ac:dyDescent="0.25">
      <c r="A3" s="8">
        <v>151000095</v>
      </c>
      <c r="B3" s="9" t="s">
        <v>24</v>
      </c>
      <c r="C3" s="10">
        <v>43753</v>
      </c>
      <c r="D3" s="11">
        <v>13733.72</v>
      </c>
      <c r="E3" s="8">
        <v>5151</v>
      </c>
      <c r="F3" s="9" t="s">
        <v>21</v>
      </c>
    </row>
    <row r="4" spans="1:6" ht="105" x14ac:dyDescent="0.25">
      <c r="A4" s="8">
        <v>151000096</v>
      </c>
      <c r="B4" s="9" t="str">
        <f t="shared" ref="B4:E6" si="0">B3</f>
        <v>COMPUTADORA HP i5, 4G RAM,  DD 1T, DVD, WIN 10, MONITOR 23.8" mm19</v>
      </c>
      <c r="C4" s="10">
        <f t="shared" si="0"/>
        <v>43753</v>
      </c>
      <c r="D4" s="13">
        <f t="shared" si="0"/>
        <v>13733.72</v>
      </c>
      <c r="E4" s="8">
        <f t="shared" si="0"/>
        <v>5151</v>
      </c>
      <c r="F4" s="9" t="s">
        <v>21</v>
      </c>
    </row>
    <row r="5" spans="1:6" ht="105" x14ac:dyDescent="0.25">
      <c r="A5" s="8">
        <v>151000097</v>
      </c>
      <c r="B5" s="9" t="str">
        <f t="shared" si="0"/>
        <v>COMPUTADORA HP i5, 4G RAM,  DD 1T, DVD, WIN 10, MONITOR 23.8" mm19</v>
      </c>
      <c r="C5" s="10">
        <f t="shared" si="0"/>
        <v>43753</v>
      </c>
      <c r="D5" s="13">
        <f t="shared" si="0"/>
        <v>13733.72</v>
      </c>
      <c r="E5" s="8">
        <f t="shared" si="0"/>
        <v>5151</v>
      </c>
      <c r="F5" s="9" t="s">
        <v>21</v>
      </c>
    </row>
    <row r="6" spans="1:6" ht="105" x14ac:dyDescent="0.25">
      <c r="A6" s="8">
        <v>151000098</v>
      </c>
      <c r="B6" s="9" t="str">
        <f t="shared" si="0"/>
        <v>COMPUTADORA HP i5, 4G RAM,  DD 1T, DVD, WIN 10, MONITOR 23.8" mm19</v>
      </c>
      <c r="C6" s="10">
        <f t="shared" si="0"/>
        <v>43753</v>
      </c>
      <c r="D6" s="13">
        <f t="shared" si="0"/>
        <v>13733.72</v>
      </c>
      <c r="E6" s="8">
        <f t="shared" si="0"/>
        <v>5151</v>
      </c>
      <c r="F6" s="9" t="s">
        <v>21</v>
      </c>
    </row>
    <row r="7" spans="1:6" ht="75" x14ac:dyDescent="0.25">
      <c r="A7" s="14">
        <v>151000099</v>
      </c>
      <c r="B7" s="5" t="s">
        <v>27</v>
      </c>
      <c r="C7" s="6">
        <f>C6</f>
        <v>43753</v>
      </c>
      <c r="D7" s="7">
        <v>6399</v>
      </c>
      <c r="E7" s="8">
        <f t="shared" ref="E7:E20" si="1">E6</f>
        <v>5151</v>
      </c>
      <c r="F7" s="9" t="s">
        <v>21</v>
      </c>
    </row>
    <row r="8" spans="1:6" ht="75" x14ac:dyDescent="0.25">
      <c r="A8" s="14">
        <v>151000100</v>
      </c>
      <c r="B8" s="5" t="s">
        <v>27</v>
      </c>
      <c r="C8" s="6">
        <f t="shared" ref="C8:D71" si="2">C7</f>
        <v>43753</v>
      </c>
      <c r="D8" s="12">
        <f>D7</f>
        <v>6399</v>
      </c>
      <c r="E8" s="8">
        <f t="shared" si="1"/>
        <v>5151</v>
      </c>
      <c r="F8" s="9" t="s">
        <v>21</v>
      </c>
    </row>
    <row r="9" spans="1:6" ht="75" x14ac:dyDescent="0.25">
      <c r="A9" s="14">
        <v>151000101</v>
      </c>
      <c r="B9" s="5" t="s">
        <v>27</v>
      </c>
      <c r="C9" s="6">
        <f t="shared" si="2"/>
        <v>43753</v>
      </c>
      <c r="D9" s="12">
        <f t="shared" si="2"/>
        <v>6399</v>
      </c>
      <c r="E9" s="8">
        <f t="shared" si="1"/>
        <v>5151</v>
      </c>
      <c r="F9" s="9" t="s">
        <v>21</v>
      </c>
    </row>
    <row r="10" spans="1:6" ht="75" x14ac:dyDescent="0.25">
      <c r="A10" s="14">
        <v>151000102</v>
      </c>
      <c r="B10" s="5" t="s">
        <v>27</v>
      </c>
      <c r="C10" s="6">
        <f t="shared" si="2"/>
        <v>43753</v>
      </c>
      <c r="D10" s="12">
        <f t="shared" si="2"/>
        <v>6399</v>
      </c>
      <c r="E10" s="8">
        <f t="shared" si="1"/>
        <v>5151</v>
      </c>
      <c r="F10" s="9" t="s">
        <v>21</v>
      </c>
    </row>
    <row r="11" spans="1:6" ht="105" x14ac:dyDescent="0.25">
      <c r="A11" s="14">
        <v>151000103</v>
      </c>
      <c r="B11" s="5" t="s">
        <v>28</v>
      </c>
      <c r="C11" s="6">
        <f t="shared" si="2"/>
        <v>43753</v>
      </c>
      <c r="D11" s="7">
        <v>12624.44</v>
      </c>
      <c r="E11" s="8">
        <f t="shared" si="1"/>
        <v>5151</v>
      </c>
      <c r="F11" s="9" t="s">
        <v>21</v>
      </c>
    </row>
    <row r="12" spans="1:6" ht="105" x14ac:dyDescent="0.25">
      <c r="A12" s="14">
        <v>151000104</v>
      </c>
      <c r="B12" s="5" t="s">
        <v>28</v>
      </c>
      <c r="C12" s="6">
        <f t="shared" si="2"/>
        <v>43753</v>
      </c>
      <c r="D12" s="7">
        <v>12624.44</v>
      </c>
      <c r="E12" s="8">
        <f t="shared" si="1"/>
        <v>5151</v>
      </c>
      <c r="F12" s="9" t="s">
        <v>21</v>
      </c>
    </row>
    <row r="13" spans="1:6" ht="75" x14ac:dyDescent="0.25">
      <c r="A13" s="14">
        <v>151000105</v>
      </c>
      <c r="B13" s="5" t="s">
        <v>29</v>
      </c>
      <c r="C13" s="6">
        <f t="shared" si="2"/>
        <v>43753</v>
      </c>
      <c r="D13" s="7">
        <v>999</v>
      </c>
      <c r="E13" s="8">
        <f t="shared" si="1"/>
        <v>5151</v>
      </c>
      <c r="F13" s="9" t="s">
        <v>21</v>
      </c>
    </row>
    <row r="14" spans="1:6" ht="75" x14ac:dyDescent="0.25">
      <c r="A14" s="14">
        <v>151000106</v>
      </c>
      <c r="B14" s="5" t="str">
        <f>B13</f>
        <v>IMPRESORA HP LASER JET PRO M15W mm19</v>
      </c>
      <c r="C14" s="6">
        <f t="shared" si="2"/>
        <v>43753</v>
      </c>
      <c r="D14" s="7">
        <v>999</v>
      </c>
      <c r="E14" s="8">
        <f t="shared" si="1"/>
        <v>5151</v>
      </c>
      <c r="F14" s="9" t="s">
        <v>21</v>
      </c>
    </row>
    <row r="15" spans="1:6" ht="75" x14ac:dyDescent="0.25">
      <c r="A15" s="14">
        <v>151000107</v>
      </c>
      <c r="B15" s="5" t="str">
        <f>B14</f>
        <v>IMPRESORA HP LASER JET PRO M15W mm19</v>
      </c>
      <c r="C15" s="6">
        <f t="shared" si="2"/>
        <v>43753</v>
      </c>
      <c r="D15" s="7">
        <v>999</v>
      </c>
      <c r="E15" s="8">
        <f t="shared" si="1"/>
        <v>5151</v>
      </c>
      <c r="F15" s="9" t="s">
        <v>21</v>
      </c>
    </row>
    <row r="16" spans="1:6" ht="75" x14ac:dyDescent="0.25">
      <c r="A16" s="14">
        <v>151000108</v>
      </c>
      <c r="B16" s="5" t="str">
        <f>B15</f>
        <v>IMPRESORA HP LASER JET PRO M15W mm19</v>
      </c>
      <c r="C16" s="6">
        <f t="shared" si="2"/>
        <v>43753</v>
      </c>
      <c r="D16" s="7">
        <v>999</v>
      </c>
      <c r="E16" s="8">
        <f t="shared" si="1"/>
        <v>5151</v>
      </c>
      <c r="F16" s="9" t="s">
        <v>21</v>
      </c>
    </row>
    <row r="17" spans="1:6" ht="105" x14ac:dyDescent="0.25">
      <c r="A17" s="14">
        <v>151000110</v>
      </c>
      <c r="B17" s="5" t="s">
        <v>30</v>
      </c>
      <c r="C17" s="6">
        <f t="shared" si="2"/>
        <v>43753</v>
      </c>
      <c r="D17" s="7">
        <v>16928</v>
      </c>
      <c r="E17" s="8">
        <f t="shared" si="1"/>
        <v>5151</v>
      </c>
      <c r="F17" s="9" t="s">
        <v>21</v>
      </c>
    </row>
    <row r="18" spans="1:6" ht="135" x14ac:dyDescent="0.25">
      <c r="A18" s="14">
        <v>151000111</v>
      </c>
      <c r="B18" s="5" t="s">
        <v>31</v>
      </c>
      <c r="C18" s="6">
        <f t="shared" si="2"/>
        <v>43753</v>
      </c>
      <c r="D18" s="7">
        <v>10999</v>
      </c>
      <c r="E18" s="8">
        <f t="shared" si="1"/>
        <v>5151</v>
      </c>
      <c r="F18" s="9" t="s">
        <v>21</v>
      </c>
    </row>
    <row r="19" spans="1:6" ht="135" x14ac:dyDescent="0.25">
      <c r="A19" s="14">
        <v>151000112</v>
      </c>
      <c r="B19" s="5" t="s">
        <v>31</v>
      </c>
      <c r="C19" s="6">
        <f t="shared" si="2"/>
        <v>43753</v>
      </c>
      <c r="D19" s="7">
        <v>10999</v>
      </c>
      <c r="E19" s="8">
        <f t="shared" si="1"/>
        <v>5151</v>
      </c>
      <c r="F19" s="9" t="s">
        <v>21</v>
      </c>
    </row>
    <row r="20" spans="1:6" ht="135" x14ac:dyDescent="0.25">
      <c r="A20" s="14">
        <v>151000113</v>
      </c>
      <c r="B20" s="5" t="s">
        <v>31</v>
      </c>
      <c r="C20" s="6">
        <f t="shared" si="2"/>
        <v>43753</v>
      </c>
      <c r="D20" s="7">
        <v>10999</v>
      </c>
      <c r="E20" s="8">
        <f t="shared" si="1"/>
        <v>5151</v>
      </c>
      <c r="F20" s="9" t="s">
        <v>21</v>
      </c>
    </row>
    <row r="21" spans="1:6" ht="60" x14ac:dyDescent="0.25">
      <c r="A21" s="14">
        <v>111000491</v>
      </c>
      <c r="B21" s="5" t="s">
        <v>32</v>
      </c>
      <c r="C21" s="6">
        <f t="shared" si="2"/>
        <v>43753</v>
      </c>
      <c r="D21" s="7">
        <v>2498.9899999999998</v>
      </c>
      <c r="E21" s="8">
        <f t="shared" ref="E21:E84" si="3">E20</f>
        <v>5151</v>
      </c>
      <c r="F21" s="9" t="s">
        <v>21</v>
      </c>
    </row>
    <row r="22" spans="1:6" ht="60" x14ac:dyDescent="0.25">
      <c r="A22" s="14">
        <v>111000492</v>
      </c>
      <c r="B22" s="5" t="s">
        <v>32</v>
      </c>
      <c r="C22" s="6">
        <f t="shared" si="2"/>
        <v>43753</v>
      </c>
      <c r="D22" s="7">
        <v>2498.9899999999998</v>
      </c>
      <c r="E22" s="8">
        <f t="shared" si="3"/>
        <v>5151</v>
      </c>
      <c r="F22" s="9" t="s">
        <v>21</v>
      </c>
    </row>
    <row r="23" spans="1:6" ht="60" x14ac:dyDescent="0.25">
      <c r="A23" s="14">
        <v>111000493</v>
      </c>
      <c r="B23" s="5" t="s">
        <v>32</v>
      </c>
      <c r="C23" s="6">
        <f t="shared" si="2"/>
        <v>43753</v>
      </c>
      <c r="D23" s="7">
        <v>2498.9899999999998</v>
      </c>
      <c r="E23" s="8">
        <f t="shared" si="3"/>
        <v>5151</v>
      </c>
      <c r="F23" s="9" t="s">
        <v>21</v>
      </c>
    </row>
    <row r="24" spans="1:6" ht="75" x14ac:dyDescent="0.25">
      <c r="A24" s="14">
        <v>111000494</v>
      </c>
      <c r="B24" s="5" t="s">
        <v>34</v>
      </c>
      <c r="C24" s="6">
        <f t="shared" si="2"/>
        <v>43753</v>
      </c>
      <c r="D24" s="7">
        <v>2199</v>
      </c>
      <c r="E24" s="8">
        <f t="shared" si="3"/>
        <v>5151</v>
      </c>
      <c r="F24" s="9" t="s">
        <v>21</v>
      </c>
    </row>
    <row r="25" spans="1:6" ht="75" x14ac:dyDescent="0.25">
      <c r="A25" s="14">
        <v>111000495</v>
      </c>
      <c r="B25" s="5" t="s">
        <v>34</v>
      </c>
      <c r="C25" s="6">
        <f t="shared" si="2"/>
        <v>43753</v>
      </c>
      <c r="D25" s="7">
        <v>2199</v>
      </c>
      <c r="E25" s="8">
        <f t="shared" si="3"/>
        <v>5151</v>
      </c>
      <c r="F25" s="9" t="s">
        <v>21</v>
      </c>
    </row>
    <row r="26" spans="1:6" ht="75" x14ac:dyDescent="0.25">
      <c r="A26" s="14">
        <v>111000496</v>
      </c>
      <c r="B26" s="5" t="s">
        <v>34</v>
      </c>
      <c r="C26" s="6">
        <f t="shared" si="2"/>
        <v>43753</v>
      </c>
      <c r="D26" s="7">
        <v>2199</v>
      </c>
      <c r="E26" s="8">
        <f t="shared" si="3"/>
        <v>5151</v>
      </c>
      <c r="F26" s="9" t="s">
        <v>21</v>
      </c>
    </row>
    <row r="27" spans="1:6" ht="75" x14ac:dyDescent="0.25">
      <c r="A27" s="14">
        <v>111000497</v>
      </c>
      <c r="B27" s="5" t="s">
        <v>34</v>
      </c>
      <c r="C27" s="6">
        <f t="shared" si="2"/>
        <v>43753</v>
      </c>
      <c r="D27" s="7">
        <v>2199</v>
      </c>
      <c r="E27" s="8">
        <f t="shared" si="3"/>
        <v>5151</v>
      </c>
      <c r="F27" s="9" t="s">
        <v>21</v>
      </c>
    </row>
    <row r="28" spans="1:6" ht="75" x14ac:dyDescent="0.25">
      <c r="A28" s="14">
        <v>111000498</v>
      </c>
      <c r="B28" s="5" t="s">
        <v>34</v>
      </c>
      <c r="C28" s="6">
        <f t="shared" si="2"/>
        <v>43753</v>
      </c>
      <c r="D28" s="7">
        <v>2199</v>
      </c>
      <c r="E28" s="8">
        <f t="shared" si="3"/>
        <v>5151</v>
      </c>
      <c r="F28" s="9" t="s">
        <v>21</v>
      </c>
    </row>
    <row r="29" spans="1:6" ht="75" x14ac:dyDescent="0.25">
      <c r="A29" s="14">
        <v>111000499</v>
      </c>
      <c r="B29" s="5" t="s">
        <v>34</v>
      </c>
      <c r="C29" s="6">
        <f t="shared" si="2"/>
        <v>43753</v>
      </c>
      <c r="D29" s="7">
        <v>2199</v>
      </c>
      <c r="E29" s="8">
        <f t="shared" si="3"/>
        <v>5151</v>
      </c>
      <c r="F29" s="9" t="s">
        <v>21</v>
      </c>
    </row>
    <row r="30" spans="1:6" ht="60" x14ac:dyDescent="0.25">
      <c r="A30" s="14">
        <v>111000500</v>
      </c>
      <c r="B30" s="5" t="s">
        <v>35</v>
      </c>
      <c r="C30" s="6">
        <f t="shared" si="2"/>
        <v>43753</v>
      </c>
      <c r="D30" s="7">
        <v>2398.9899999999998</v>
      </c>
      <c r="E30" s="8">
        <f t="shared" si="3"/>
        <v>5151</v>
      </c>
      <c r="F30" s="9" t="s">
        <v>21</v>
      </c>
    </row>
    <row r="31" spans="1:6" ht="105" x14ac:dyDescent="0.25">
      <c r="A31" s="14">
        <v>151000114</v>
      </c>
      <c r="B31" s="5" t="s">
        <v>36</v>
      </c>
      <c r="C31" s="6">
        <f t="shared" si="2"/>
        <v>43753</v>
      </c>
      <c r="D31" s="7">
        <v>8527.2099999999991</v>
      </c>
      <c r="E31" s="8">
        <f t="shared" si="3"/>
        <v>5151</v>
      </c>
      <c r="F31" s="9" t="s">
        <v>21</v>
      </c>
    </row>
    <row r="32" spans="1:6" ht="75" x14ac:dyDescent="0.25">
      <c r="A32" s="14">
        <v>111000501</v>
      </c>
      <c r="B32" s="5" t="s">
        <v>37</v>
      </c>
      <c r="C32" s="6">
        <f t="shared" si="2"/>
        <v>43753</v>
      </c>
      <c r="D32" s="7">
        <v>4499</v>
      </c>
      <c r="E32" s="8">
        <f t="shared" si="3"/>
        <v>5151</v>
      </c>
      <c r="F32" s="9" t="s">
        <v>21</v>
      </c>
    </row>
    <row r="33" spans="1:6" ht="75" x14ac:dyDescent="0.25">
      <c r="A33" s="14">
        <v>111000502</v>
      </c>
      <c r="B33" s="5" t="s">
        <v>37</v>
      </c>
      <c r="C33" s="6">
        <f t="shared" si="2"/>
        <v>43753</v>
      </c>
      <c r="D33" s="7">
        <v>4499</v>
      </c>
      <c r="E33" s="8">
        <f t="shared" si="3"/>
        <v>5151</v>
      </c>
      <c r="F33" s="9" t="s">
        <v>21</v>
      </c>
    </row>
    <row r="34" spans="1:6" ht="75" x14ac:dyDescent="0.25">
      <c r="A34" s="14">
        <v>111000503</v>
      </c>
      <c r="B34" s="5" t="s">
        <v>37</v>
      </c>
      <c r="C34" s="6">
        <f t="shared" si="2"/>
        <v>43753</v>
      </c>
      <c r="D34" s="7">
        <v>4499</v>
      </c>
      <c r="E34" s="8">
        <f t="shared" si="3"/>
        <v>5151</v>
      </c>
      <c r="F34" s="9" t="s">
        <v>21</v>
      </c>
    </row>
    <row r="35" spans="1:6" ht="75" x14ac:dyDescent="0.25">
      <c r="A35" s="14">
        <v>111000504</v>
      </c>
      <c r="B35" s="5" t="s">
        <v>37</v>
      </c>
      <c r="C35" s="6">
        <f t="shared" si="2"/>
        <v>43753</v>
      </c>
      <c r="D35" s="7">
        <v>4499</v>
      </c>
      <c r="E35" s="8">
        <f t="shared" si="3"/>
        <v>5151</v>
      </c>
      <c r="F35" s="9" t="s">
        <v>21</v>
      </c>
    </row>
    <row r="36" spans="1:6" ht="75" x14ac:dyDescent="0.25">
      <c r="A36" s="14">
        <v>111000505</v>
      </c>
      <c r="B36" s="5" t="s">
        <v>37</v>
      </c>
      <c r="C36" s="6">
        <f t="shared" si="2"/>
        <v>43753</v>
      </c>
      <c r="D36" s="7">
        <v>4499</v>
      </c>
      <c r="E36" s="8">
        <f t="shared" si="3"/>
        <v>5151</v>
      </c>
      <c r="F36" s="9" t="s">
        <v>21</v>
      </c>
    </row>
    <row r="37" spans="1:6" ht="75" x14ac:dyDescent="0.25">
      <c r="A37" s="14">
        <v>111000506</v>
      </c>
      <c r="B37" s="5" t="s">
        <v>38</v>
      </c>
      <c r="C37" s="6">
        <f t="shared" si="2"/>
        <v>43753</v>
      </c>
      <c r="D37" s="7">
        <v>3199</v>
      </c>
      <c r="E37" s="8">
        <f t="shared" si="3"/>
        <v>5151</v>
      </c>
      <c r="F37" s="9" t="s">
        <v>21</v>
      </c>
    </row>
    <row r="38" spans="1:6" ht="75" x14ac:dyDescent="0.25">
      <c r="A38" s="14">
        <v>111000507</v>
      </c>
      <c r="B38" s="5" t="s">
        <v>39</v>
      </c>
      <c r="C38" s="6">
        <f t="shared" si="2"/>
        <v>43753</v>
      </c>
      <c r="D38" s="7">
        <v>4649.03</v>
      </c>
      <c r="E38" s="8">
        <f t="shared" si="3"/>
        <v>5151</v>
      </c>
      <c r="F38" s="9" t="s">
        <v>21</v>
      </c>
    </row>
    <row r="39" spans="1:6" ht="60" x14ac:dyDescent="0.25">
      <c r="A39" s="14">
        <v>111000508</v>
      </c>
      <c r="B39" s="5" t="s">
        <v>40</v>
      </c>
      <c r="C39" s="6">
        <f t="shared" si="2"/>
        <v>43753</v>
      </c>
      <c r="D39" s="7">
        <v>4698.99</v>
      </c>
      <c r="E39" s="8">
        <f t="shared" si="3"/>
        <v>5151</v>
      </c>
      <c r="F39" s="9" t="s">
        <v>21</v>
      </c>
    </row>
    <row r="40" spans="1:6" ht="60" x14ac:dyDescent="0.25">
      <c r="A40" s="14">
        <v>111000509</v>
      </c>
      <c r="B40" s="5" t="s">
        <v>41</v>
      </c>
      <c r="C40" s="6">
        <f t="shared" si="2"/>
        <v>43753</v>
      </c>
      <c r="D40" s="7">
        <v>5499</v>
      </c>
      <c r="E40" s="8">
        <f t="shared" si="3"/>
        <v>5151</v>
      </c>
      <c r="F40" s="9" t="s">
        <v>21</v>
      </c>
    </row>
    <row r="41" spans="1:6" ht="60" x14ac:dyDescent="0.25">
      <c r="A41" s="14">
        <v>111000510</v>
      </c>
      <c r="B41" s="5" t="s">
        <v>41</v>
      </c>
      <c r="C41" s="6">
        <f t="shared" si="2"/>
        <v>43753</v>
      </c>
      <c r="D41" s="7">
        <v>5499</v>
      </c>
      <c r="E41" s="8">
        <f t="shared" si="3"/>
        <v>5151</v>
      </c>
      <c r="F41" s="9" t="s">
        <v>21</v>
      </c>
    </row>
    <row r="42" spans="1:6" ht="60" x14ac:dyDescent="0.25">
      <c r="A42" s="14">
        <v>111000511</v>
      </c>
      <c r="B42" s="5" t="s">
        <v>43</v>
      </c>
      <c r="C42" s="6">
        <f t="shared" si="2"/>
        <v>43753</v>
      </c>
      <c r="D42" s="7">
        <v>3499.02</v>
      </c>
      <c r="E42" s="8">
        <f t="shared" si="3"/>
        <v>5151</v>
      </c>
      <c r="F42" s="9" t="s">
        <v>21</v>
      </c>
    </row>
    <row r="43" spans="1:6" ht="60" x14ac:dyDescent="0.25">
      <c r="A43" s="14">
        <v>111000512</v>
      </c>
      <c r="B43" s="5" t="s">
        <v>44</v>
      </c>
      <c r="C43" s="6">
        <f t="shared" si="2"/>
        <v>43753</v>
      </c>
      <c r="D43" s="7">
        <v>3499.02</v>
      </c>
      <c r="E43" s="8">
        <f t="shared" si="3"/>
        <v>5151</v>
      </c>
      <c r="F43" s="9" t="s">
        <v>21</v>
      </c>
    </row>
    <row r="44" spans="1:6" ht="60" x14ac:dyDescent="0.25">
      <c r="A44" s="14">
        <v>111000513</v>
      </c>
      <c r="B44" s="5" t="s">
        <v>47</v>
      </c>
      <c r="C44" s="6">
        <f t="shared" si="2"/>
        <v>43753</v>
      </c>
      <c r="D44" s="7">
        <v>2848.99</v>
      </c>
      <c r="E44" s="8">
        <f t="shared" si="3"/>
        <v>5151</v>
      </c>
      <c r="F44" s="9" t="s">
        <v>21</v>
      </c>
    </row>
    <row r="45" spans="1:6" ht="75" x14ac:dyDescent="0.25">
      <c r="A45" s="14">
        <v>111000514</v>
      </c>
      <c r="B45" s="5" t="s">
        <v>49</v>
      </c>
      <c r="C45" s="6">
        <f t="shared" si="2"/>
        <v>43753</v>
      </c>
      <c r="D45" s="7">
        <v>3098.99</v>
      </c>
      <c r="E45" s="8">
        <f t="shared" si="3"/>
        <v>5151</v>
      </c>
      <c r="F45" s="9" t="s">
        <v>21</v>
      </c>
    </row>
    <row r="46" spans="1:6" ht="60" x14ac:dyDescent="0.25">
      <c r="A46" s="14">
        <v>111000515</v>
      </c>
      <c r="B46" s="5" t="s">
        <v>51</v>
      </c>
      <c r="C46" s="6">
        <f t="shared" si="2"/>
        <v>43753</v>
      </c>
      <c r="D46" s="7">
        <v>999</v>
      </c>
      <c r="E46" s="8">
        <f t="shared" si="3"/>
        <v>5151</v>
      </c>
      <c r="F46" s="9" t="s">
        <v>21</v>
      </c>
    </row>
    <row r="47" spans="1:6" ht="60" x14ac:dyDescent="0.25">
      <c r="A47" s="14">
        <v>111000516</v>
      </c>
      <c r="B47" s="5" t="str">
        <f t="shared" ref="B47:B72" si="4">B46</f>
        <v>SILLA DE ESPERA ACOJINADA mm19</v>
      </c>
      <c r="C47" s="6">
        <f t="shared" si="2"/>
        <v>43753</v>
      </c>
      <c r="D47" s="12">
        <f>D46</f>
        <v>999</v>
      </c>
      <c r="E47" s="8">
        <f t="shared" si="3"/>
        <v>5151</v>
      </c>
      <c r="F47" s="9" t="s">
        <v>21</v>
      </c>
    </row>
    <row r="48" spans="1:6" ht="60" x14ac:dyDescent="0.25">
      <c r="A48" s="14">
        <v>111000517</v>
      </c>
      <c r="B48" s="5" t="str">
        <f t="shared" si="4"/>
        <v>SILLA DE ESPERA ACOJINADA mm19</v>
      </c>
      <c r="C48" s="6">
        <f t="shared" si="2"/>
        <v>43753</v>
      </c>
      <c r="D48" s="12">
        <f t="shared" si="2"/>
        <v>999</v>
      </c>
      <c r="E48" s="8">
        <f t="shared" si="3"/>
        <v>5151</v>
      </c>
      <c r="F48" s="9" t="s">
        <v>21</v>
      </c>
    </row>
    <row r="49" spans="1:6" ht="60" x14ac:dyDescent="0.25">
      <c r="A49" s="14">
        <v>111000518</v>
      </c>
      <c r="B49" s="5" t="str">
        <f t="shared" si="4"/>
        <v>SILLA DE ESPERA ACOJINADA mm19</v>
      </c>
      <c r="C49" s="6">
        <f t="shared" si="2"/>
        <v>43753</v>
      </c>
      <c r="D49" s="12">
        <f t="shared" si="2"/>
        <v>999</v>
      </c>
      <c r="E49" s="8">
        <f t="shared" si="3"/>
        <v>5151</v>
      </c>
      <c r="F49" s="9" t="s">
        <v>21</v>
      </c>
    </row>
    <row r="50" spans="1:6" ht="60" x14ac:dyDescent="0.25">
      <c r="A50" s="14">
        <v>111000519</v>
      </c>
      <c r="B50" s="5" t="str">
        <f t="shared" si="4"/>
        <v>SILLA DE ESPERA ACOJINADA mm19</v>
      </c>
      <c r="C50" s="6">
        <f t="shared" si="2"/>
        <v>43753</v>
      </c>
      <c r="D50" s="12">
        <f t="shared" si="2"/>
        <v>999</v>
      </c>
      <c r="E50" s="8">
        <f t="shared" si="3"/>
        <v>5151</v>
      </c>
      <c r="F50" s="9" t="s">
        <v>21</v>
      </c>
    </row>
    <row r="51" spans="1:6" ht="60" x14ac:dyDescent="0.25">
      <c r="A51" s="14">
        <v>111000520</v>
      </c>
      <c r="B51" s="5" t="str">
        <f t="shared" si="4"/>
        <v>SILLA DE ESPERA ACOJINADA mm19</v>
      </c>
      <c r="C51" s="6">
        <f t="shared" si="2"/>
        <v>43753</v>
      </c>
      <c r="D51" s="12">
        <f t="shared" si="2"/>
        <v>999</v>
      </c>
      <c r="E51" s="8">
        <f t="shared" si="3"/>
        <v>5151</v>
      </c>
      <c r="F51" s="9" t="s">
        <v>21</v>
      </c>
    </row>
    <row r="52" spans="1:6" ht="60" x14ac:dyDescent="0.25">
      <c r="A52" s="14">
        <v>111000521</v>
      </c>
      <c r="B52" s="5" t="str">
        <f t="shared" si="4"/>
        <v>SILLA DE ESPERA ACOJINADA mm19</v>
      </c>
      <c r="C52" s="6">
        <f t="shared" si="2"/>
        <v>43753</v>
      </c>
      <c r="D52" s="12">
        <f t="shared" si="2"/>
        <v>999</v>
      </c>
      <c r="E52" s="8">
        <f t="shared" si="3"/>
        <v>5151</v>
      </c>
      <c r="F52" s="9" t="s">
        <v>21</v>
      </c>
    </row>
    <row r="53" spans="1:6" ht="60" x14ac:dyDescent="0.25">
      <c r="A53" s="14">
        <v>111000522</v>
      </c>
      <c r="B53" s="5" t="str">
        <f t="shared" si="4"/>
        <v>SILLA DE ESPERA ACOJINADA mm19</v>
      </c>
      <c r="C53" s="6">
        <f t="shared" si="2"/>
        <v>43753</v>
      </c>
      <c r="D53" s="12">
        <f t="shared" si="2"/>
        <v>999</v>
      </c>
      <c r="E53" s="8">
        <f t="shared" si="3"/>
        <v>5151</v>
      </c>
      <c r="F53" s="9" t="s">
        <v>21</v>
      </c>
    </row>
    <row r="54" spans="1:6" ht="60" x14ac:dyDescent="0.25">
      <c r="A54" s="14">
        <v>111000523</v>
      </c>
      <c r="B54" s="5" t="str">
        <f t="shared" si="4"/>
        <v>SILLA DE ESPERA ACOJINADA mm19</v>
      </c>
      <c r="C54" s="6">
        <f t="shared" si="2"/>
        <v>43753</v>
      </c>
      <c r="D54" s="12">
        <f t="shared" si="2"/>
        <v>999</v>
      </c>
      <c r="E54" s="8">
        <f t="shared" si="3"/>
        <v>5151</v>
      </c>
      <c r="F54" s="9" t="s">
        <v>21</v>
      </c>
    </row>
    <row r="55" spans="1:6" ht="60" x14ac:dyDescent="0.25">
      <c r="A55" s="14">
        <v>111000524</v>
      </c>
      <c r="B55" s="5" t="str">
        <f t="shared" si="4"/>
        <v>SILLA DE ESPERA ACOJINADA mm19</v>
      </c>
      <c r="C55" s="6">
        <f t="shared" si="2"/>
        <v>43753</v>
      </c>
      <c r="D55" s="12">
        <f t="shared" si="2"/>
        <v>999</v>
      </c>
      <c r="E55" s="8">
        <f t="shared" si="3"/>
        <v>5151</v>
      </c>
      <c r="F55" s="9" t="s">
        <v>21</v>
      </c>
    </row>
    <row r="56" spans="1:6" ht="60" x14ac:dyDescent="0.25">
      <c r="A56" s="14">
        <v>111000525</v>
      </c>
      <c r="B56" s="5" t="str">
        <f t="shared" si="4"/>
        <v>SILLA DE ESPERA ACOJINADA mm19</v>
      </c>
      <c r="C56" s="6">
        <f t="shared" si="2"/>
        <v>43753</v>
      </c>
      <c r="D56" s="12">
        <f t="shared" si="2"/>
        <v>999</v>
      </c>
      <c r="E56" s="8">
        <f t="shared" si="3"/>
        <v>5151</v>
      </c>
      <c r="F56" s="9" t="s">
        <v>21</v>
      </c>
    </row>
    <row r="57" spans="1:6" ht="60" x14ac:dyDescent="0.25">
      <c r="A57" s="14">
        <v>111000526</v>
      </c>
      <c r="B57" s="5" t="str">
        <f t="shared" si="4"/>
        <v>SILLA DE ESPERA ACOJINADA mm19</v>
      </c>
      <c r="C57" s="6">
        <f t="shared" si="2"/>
        <v>43753</v>
      </c>
      <c r="D57" s="12">
        <f t="shared" si="2"/>
        <v>999</v>
      </c>
      <c r="E57" s="8">
        <f t="shared" si="3"/>
        <v>5151</v>
      </c>
      <c r="F57" s="9" t="s">
        <v>21</v>
      </c>
    </row>
    <row r="58" spans="1:6" ht="60" x14ac:dyDescent="0.25">
      <c r="A58" s="14">
        <v>111000527</v>
      </c>
      <c r="B58" s="5" t="str">
        <f t="shared" si="4"/>
        <v>SILLA DE ESPERA ACOJINADA mm19</v>
      </c>
      <c r="C58" s="6">
        <f t="shared" si="2"/>
        <v>43753</v>
      </c>
      <c r="D58" s="12">
        <f t="shared" si="2"/>
        <v>999</v>
      </c>
      <c r="E58" s="8">
        <f t="shared" si="3"/>
        <v>5151</v>
      </c>
      <c r="F58" s="9" t="s">
        <v>21</v>
      </c>
    </row>
    <row r="59" spans="1:6" ht="60" x14ac:dyDescent="0.25">
      <c r="A59" s="14">
        <v>111000528</v>
      </c>
      <c r="B59" s="5" t="str">
        <f t="shared" si="4"/>
        <v>SILLA DE ESPERA ACOJINADA mm19</v>
      </c>
      <c r="C59" s="6">
        <f t="shared" si="2"/>
        <v>43753</v>
      </c>
      <c r="D59" s="12">
        <f t="shared" si="2"/>
        <v>999</v>
      </c>
      <c r="E59" s="8">
        <f t="shared" si="3"/>
        <v>5151</v>
      </c>
      <c r="F59" s="9" t="s">
        <v>21</v>
      </c>
    </row>
    <row r="60" spans="1:6" ht="60" x14ac:dyDescent="0.25">
      <c r="A60" s="14">
        <v>111000529</v>
      </c>
      <c r="B60" s="5" t="str">
        <f t="shared" si="4"/>
        <v>SILLA DE ESPERA ACOJINADA mm19</v>
      </c>
      <c r="C60" s="6">
        <f t="shared" si="2"/>
        <v>43753</v>
      </c>
      <c r="D60" s="12">
        <f t="shared" si="2"/>
        <v>999</v>
      </c>
      <c r="E60" s="8">
        <f t="shared" si="3"/>
        <v>5151</v>
      </c>
      <c r="F60" s="9" t="s">
        <v>21</v>
      </c>
    </row>
    <row r="61" spans="1:6" ht="60" x14ac:dyDescent="0.25">
      <c r="A61" s="14">
        <v>111000530</v>
      </c>
      <c r="B61" s="5" t="str">
        <f t="shared" si="4"/>
        <v>SILLA DE ESPERA ACOJINADA mm19</v>
      </c>
      <c r="C61" s="6">
        <f t="shared" si="2"/>
        <v>43753</v>
      </c>
      <c r="D61" s="12">
        <f t="shared" si="2"/>
        <v>999</v>
      </c>
      <c r="E61" s="8">
        <f t="shared" si="3"/>
        <v>5151</v>
      </c>
      <c r="F61" s="9" t="s">
        <v>21</v>
      </c>
    </row>
    <row r="62" spans="1:6" ht="60" x14ac:dyDescent="0.25">
      <c r="A62" s="14">
        <v>111000531</v>
      </c>
      <c r="B62" s="5" t="str">
        <f t="shared" si="4"/>
        <v>SILLA DE ESPERA ACOJINADA mm19</v>
      </c>
      <c r="C62" s="6">
        <f t="shared" si="2"/>
        <v>43753</v>
      </c>
      <c r="D62" s="12">
        <f t="shared" si="2"/>
        <v>999</v>
      </c>
      <c r="E62" s="8">
        <f t="shared" si="3"/>
        <v>5151</v>
      </c>
      <c r="F62" s="9" t="s">
        <v>21</v>
      </c>
    </row>
    <row r="63" spans="1:6" ht="60" x14ac:dyDescent="0.25">
      <c r="A63" s="14">
        <v>111000532</v>
      </c>
      <c r="B63" s="5" t="str">
        <f t="shared" si="4"/>
        <v>SILLA DE ESPERA ACOJINADA mm19</v>
      </c>
      <c r="C63" s="6">
        <f t="shared" si="2"/>
        <v>43753</v>
      </c>
      <c r="D63" s="12">
        <f t="shared" si="2"/>
        <v>999</v>
      </c>
      <c r="E63" s="8">
        <f t="shared" si="3"/>
        <v>5151</v>
      </c>
      <c r="F63" s="9" t="s">
        <v>21</v>
      </c>
    </row>
    <row r="64" spans="1:6" ht="60" x14ac:dyDescent="0.25">
      <c r="A64" s="14">
        <v>111000533</v>
      </c>
      <c r="B64" s="5" t="str">
        <f t="shared" si="4"/>
        <v>SILLA DE ESPERA ACOJINADA mm19</v>
      </c>
      <c r="C64" s="6">
        <f t="shared" si="2"/>
        <v>43753</v>
      </c>
      <c r="D64" s="12">
        <f t="shared" si="2"/>
        <v>999</v>
      </c>
      <c r="E64" s="8">
        <f t="shared" si="3"/>
        <v>5151</v>
      </c>
      <c r="F64" s="9" t="s">
        <v>21</v>
      </c>
    </row>
    <row r="65" spans="1:6" ht="60" x14ac:dyDescent="0.25">
      <c r="A65" s="14">
        <v>111000534</v>
      </c>
      <c r="B65" s="5" t="str">
        <f t="shared" si="4"/>
        <v>SILLA DE ESPERA ACOJINADA mm19</v>
      </c>
      <c r="C65" s="6">
        <f t="shared" si="2"/>
        <v>43753</v>
      </c>
      <c r="D65" s="12">
        <f t="shared" si="2"/>
        <v>999</v>
      </c>
      <c r="E65" s="8">
        <f t="shared" si="3"/>
        <v>5151</v>
      </c>
      <c r="F65" s="9" t="s">
        <v>21</v>
      </c>
    </row>
    <row r="66" spans="1:6" ht="60" x14ac:dyDescent="0.25">
      <c r="A66" s="14">
        <v>111000535</v>
      </c>
      <c r="B66" s="5" t="str">
        <f t="shared" si="4"/>
        <v>SILLA DE ESPERA ACOJINADA mm19</v>
      </c>
      <c r="C66" s="6">
        <f t="shared" si="2"/>
        <v>43753</v>
      </c>
      <c r="D66" s="12">
        <f t="shared" si="2"/>
        <v>999</v>
      </c>
      <c r="E66" s="8">
        <f t="shared" si="3"/>
        <v>5151</v>
      </c>
      <c r="F66" s="9" t="s">
        <v>21</v>
      </c>
    </row>
    <row r="67" spans="1:6" ht="60" x14ac:dyDescent="0.25">
      <c r="A67" s="14">
        <v>111000536</v>
      </c>
      <c r="B67" s="5" t="str">
        <f t="shared" si="4"/>
        <v>SILLA DE ESPERA ACOJINADA mm19</v>
      </c>
      <c r="C67" s="6">
        <f t="shared" si="2"/>
        <v>43753</v>
      </c>
      <c r="D67" s="12">
        <f t="shared" si="2"/>
        <v>999</v>
      </c>
      <c r="E67" s="8">
        <f t="shared" si="3"/>
        <v>5151</v>
      </c>
      <c r="F67" s="9" t="s">
        <v>21</v>
      </c>
    </row>
    <row r="68" spans="1:6" ht="60" x14ac:dyDescent="0.25">
      <c r="A68" s="14">
        <v>111000537</v>
      </c>
      <c r="B68" s="5" t="str">
        <f t="shared" si="4"/>
        <v>SILLA DE ESPERA ACOJINADA mm19</v>
      </c>
      <c r="C68" s="6">
        <f t="shared" si="2"/>
        <v>43753</v>
      </c>
      <c r="D68" s="12">
        <f t="shared" si="2"/>
        <v>999</v>
      </c>
      <c r="E68" s="8">
        <f t="shared" si="3"/>
        <v>5151</v>
      </c>
      <c r="F68" s="9" t="s">
        <v>21</v>
      </c>
    </row>
    <row r="69" spans="1:6" ht="60" x14ac:dyDescent="0.25">
      <c r="A69" s="14">
        <v>111000538</v>
      </c>
      <c r="B69" s="5" t="str">
        <f t="shared" si="4"/>
        <v>SILLA DE ESPERA ACOJINADA mm19</v>
      </c>
      <c r="C69" s="6">
        <f t="shared" si="2"/>
        <v>43753</v>
      </c>
      <c r="D69" s="12">
        <f t="shared" si="2"/>
        <v>999</v>
      </c>
      <c r="E69" s="8">
        <f t="shared" si="3"/>
        <v>5151</v>
      </c>
      <c r="F69" s="9" t="s">
        <v>21</v>
      </c>
    </row>
    <row r="70" spans="1:6" ht="60" x14ac:dyDescent="0.25">
      <c r="A70" s="14">
        <v>111000539</v>
      </c>
      <c r="B70" s="5" t="str">
        <f t="shared" si="4"/>
        <v>SILLA DE ESPERA ACOJINADA mm19</v>
      </c>
      <c r="C70" s="6">
        <f t="shared" si="2"/>
        <v>43753</v>
      </c>
      <c r="D70" s="12">
        <f t="shared" si="2"/>
        <v>999</v>
      </c>
      <c r="E70" s="8">
        <f t="shared" si="3"/>
        <v>5151</v>
      </c>
      <c r="F70" s="9" t="s">
        <v>21</v>
      </c>
    </row>
    <row r="71" spans="1:6" ht="60" x14ac:dyDescent="0.25">
      <c r="A71" s="14">
        <v>111000540</v>
      </c>
      <c r="B71" s="5" t="str">
        <f t="shared" si="4"/>
        <v>SILLA DE ESPERA ACOJINADA mm19</v>
      </c>
      <c r="C71" s="6">
        <f t="shared" si="2"/>
        <v>43753</v>
      </c>
      <c r="D71" s="12">
        <f t="shared" si="2"/>
        <v>999</v>
      </c>
      <c r="E71" s="8">
        <f t="shared" si="3"/>
        <v>5151</v>
      </c>
      <c r="F71" s="9" t="s">
        <v>21</v>
      </c>
    </row>
    <row r="72" spans="1:6" ht="60" x14ac:dyDescent="0.25">
      <c r="A72" s="14">
        <v>111000541</v>
      </c>
      <c r="B72" s="5" t="str">
        <f t="shared" si="4"/>
        <v>SILLA DE ESPERA ACOJINADA mm19</v>
      </c>
      <c r="C72" s="6">
        <f>C71</f>
        <v>43753</v>
      </c>
      <c r="D72" s="12">
        <f>D71</f>
        <v>999</v>
      </c>
      <c r="E72" s="8">
        <f t="shared" si="3"/>
        <v>5151</v>
      </c>
      <c r="F72" s="9" t="s">
        <v>21</v>
      </c>
    </row>
    <row r="73" spans="1:6" ht="75" x14ac:dyDescent="0.25">
      <c r="A73" s="14">
        <v>111000542</v>
      </c>
      <c r="B73" s="5" t="s">
        <v>52</v>
      </c>
      <c r="C73" s="6">
        <f t="shared" ref="C73:C98" si="5">C72</f>
        <v>43753</v>
      </c>
      <c r="D73" s="7">
        <v>2948.99</v>
      </c>
      <c r="E73" s="8">
        <f t="shared" si="3"/>
        <v>5151</v>
      </c>
      <c r="F73" s="9" t="s">
        <v>21</v>
      </c>
    </row>
    <row r="74" spans="1:6" ht="75" x14ac:dyDescent="0.25">
      <c r="A74" s="14">
        <v>111000543</v>
      </c>
      <c r="B74" s="5" t="s">
        <v>52</v>
      </c>
      <c r="C74" s="6">
        <f t="shared" si="5"/>
        <v>43753</v>
      </c>
      <c r="D74" s="7">
        <v>2948.99</v>
      </c>
      <c r="E74" s="8">
        <f t="shared" si="3"/>
        <v>5151</v>
      </c>
      <c r="F74" s="9" t="s">
        <v>21</v>
      </c>
    </row>
    <row r="75" spans="1:6" ht="60" x14ac:dyDescent="0.25">
      <c r="A75" s="14">
        <v>111000544</v>
      </c>
      <c r="B75" s="5" t="s">
        <v>55</v>
      </c>
      <c r="C75" s="6">
        <f t="shared" si="5"/>
        <v>43753</v>
      </c>
      <c r="D75" s="7">
        <v>1849</v>
      </c>
      <c r="E75" s="8">
        <f t="shared" si="3"/>
        <v>5151</v>
      </c>
      <c r="F75" s="9" t="s">
        <v>21</v>
      </c>
    </row>
    <row r="76" spans="1:6" ht="60" x14ac:dyDescent="0.25">
      <c r="A76" s="14">
        <v>111000545</v>
      </c>
      <c r="B76" s="5" t="s">
        <v>55</v>
      </c>
      <c r="C76" s="6">
        <f t="shared" si="5"/>
        <v>43753</v>
      </c>
      <c r="D76" s="7">
        <v>1849</v>
      </c>
      <c r="E76" s="8">
        <f t="shared" si="3"/>
        <v>5151</v>
      </c>
      <c r="F76" s="9" t="s">
        <v>21</v>
      </c>
    </row>
    <row r="77" spans="1:6" ht="60" x14ac:dyDescent="0.25">
      <c r="A77" s="14">
        <v>111000546</v>
      </c>
      <c r="B77" s="5" t="s">
        <v>53</v>
      </c>
      <c r="C77" s="6">
        <f t="shared" si="5"/>
        <v>43753</v>
      </c>
      <c r="D77" s="7">
        <v>1849</v>
      </c>
      <c r="E77" s="8">
        <f t="shared" si="3"/>
        <v>5151</v>
      </c>
      <c r="F77" s="9" t="s">
        <v>21</v>
      </c>
    </row>
    <row r="78" spans="1:6" ht="60" x14ac:dyDescent="0.25">
      <c r="A78" s="14">
        <v>111000547</v>
      </c>
      <c r="B78" s="5" t="s">
        <v>53</v>
      </c>
      <c r="C78" s="6">
        <f t="shared" si="5"/>
        <v>43753</v>
      </c>
      <c r="D78" s="7">
        <v>1849</v>
      </c>
      <c r="E78" s="8">
        <f t="shared" si="3"/>
        <v>5151</v>
      </c>
      <c r="F78" s="9" t="s">
        <v>21</v>
      </c>
    </row>
    <row r="79" spans="1:6" ht="75" x14ac:dyDescent="0.25">
      <c r="A79" s="14">
        <v>111000548</v>
      </c>
      <c r="B79" s="5" t="s">
        <v>54</v>
      </c>
      <c r="C79" s="6">
        <f t="shared" si="5"/>
        <v>43753</v>
      </c>
      <c r="D79" s="7">
        <v>2049</v>
      </c>
      <c r="E79" s="8">
        <f t="shared" si="3"/>
        <v>5151</v>
      </c>
      <c r="F79" s="9" t="s">
        <v>21</v>
      </c>
    </row>
    <row r="80" spans="1:6" ht="75" x14ac:dyDescent="0.25">
      <c r="A80" s="14">
        <v>111000549</v>
      </c>
      <c r="B80" s="5" t="str">
        <f>B79</f>
        <v>SILLA EJECUTIVA MALLA NEGRO mm19</v>
      </c>
      <c r="C80" s="6">
        <f t="shared" si="5"/>
        <v>43753</v>
      </c>
      <c r="D80" s="7">
        <v>2049</v>
      </c>
      <c r="E80" s="8">
        <f t="shared" si="3"/>
        <v>5151</v>
      </c>
      <c r="F80" s="9" t="s">
        <v>21</v>
      </c>
    </row>
    <row r="81" spans="1:6" ht="75" x14ac:dyDescent="0.25">
      <c r="A81" s="14">
        <v>111000550</v>
      </c>
      <c r="B81" s="5" t="str">
        <f t="shared" ref="B81:B98" si="6">B80</f>
        <v>SILLA EJECUTIVA MALLA NEGRO mm19</v>
      </c>
      <c r="C81" s="6">
        <f t="shared" si="5"/>
        <v>43753</v>
      </c>
      <c r="D81" s="7">
        <v>2049</v>
      </c>
      <c r="E81" s="8">
        <f t="shared" si="3"/>
        <v>5151</v>
      </c>
      <c r="F81" s="9" t="s">
        <v>21</v>
      </c>
    </row>
    <row r="82" spans="1:6" ht="75" x14ac:dyDescent="0.25">
      <c r="A82" s="14">
        <v>111000551</v>
      </c>
      <c r="B82" s="5" t="str">
        <f t="shared" si="6"/>
        <v>SILLA EJECUTIVA MALLA NEGRO mm19</v>
      </c>
      <c r="C82" s="6">
        <f t="shared" si="5"/>
        <v>43753</v>
      </c>
      <c r="D82" s="7">
        <v>2049</v>
      </c>
      <c r="E82" s="8">
        <f t="shared" si="3"/>
        <v>5151</v>
      </c>
      <c r="F82" s="9" t="s">
        <v>21</v>
      </c>
    </row>
    <row r="83" spans="1:6" ht="75" x14ac:dyDescent="0.25">
      <c r="A83" s="14">
        <v>111000552</v>
      </c>
      <c r="B83" s="5" t="str">
        <f t="shared" si="6"/>
        <v>SILLA EJECUTIVA MALLA NEGRO mm19</v>
      </c>
      <c r="C83" s="6">
        <f t="shared" si="5"/>
        <v>43753</v>
      </c>
      <c r="D83" s="7">
        <v>2049</v>
      </c>
      <c r="E83" s="8">
        <f t="shared" si="3"/>
        <v>5151</v>
      </c>
      <c r="F83" s="9" t="s">
        <v>21</v>
      </c>
    </row>
    <row r="84" spans="1:6" ht="75" x14ac:dyDescent="0.25">
      <c r="A84" s="14">
        <v>111000553</v>
      </c>
      <c r="B84" s="5" t="str">
        <f t="shared" si="6"/>
        <v>SILLA EJECUTIVA MALLA NEGRO mm19</v>
      </c>
      <c r="C84" s="6">
        <f t="shared" si="5"/>
        <v>43753</v>
      </c>
      <c r="D84" s="7">
        <v>2049</v>
      </c>
      <c r="E84" s="8">
        <f t="shared" si="3"/>
        <v>5151</v>
      </c>
      <c r="F84" s="9" t="s">
        <v>21</v>
      </c>
    </row>
    <row r="85" spans="1:6" ht="75" x14ac:dyDescent="0.25">
      <c r="A85" s="14">
        <v>111000554</v>
      </c>
      <c r="B85" s="5" t="str">
        <f t="shared" si="6"/>
        <v>SILLA EJECUTIVA MALLA NEGRO mm19</v>
      </c>
      <c r="C85" s="6">
        <f t="shared" si="5"/>
        <v>43753</v>
      </c>
      <c r="D85" s="7">
        <v>2049</v>
      </c>
      <c r="E85" s="8">
        <f t="shared" ref="E85:E98" si="7">E84</f>
        <v>5151</v>
      </c>
      <c r="F85" s="9" t="s">
        <v>21</v>
      </c>
    </row>
    <row r="86" spans="1:6" ht="75" x14ac:dyDescent="0.25">
      <c r="A86" s="14">
        <v>111000555</v>
      </c>
      <c r="B86" s="5" t="str">
        <f t="shared" si="6"/>
        <v>SILLA EJECUTIVA MALLA NEGRO mm19</v>
      </c>
      <c r="C86" s="6">
        <f t="shared" si="5"/>
        <v>43753</v>
      </c>
      <c r="D86" s="7">
        <v>2049</v>
      </c>
      <c r="E86" s="8">
        <f t="shared" si="7"/>
        <v>5151</v>
      </c>
      <c r="F86" s="9" t="s">
        <v>21</v>
      </c>
    </row>
    <row r="87" spans="1:6" ht="75" x14ac:dyDescent="0.25">
      <c r="A87" s="14">
        <v>111000556</v>
      </c>
      <c r="B87" s="5" t="str">
        <f t="shared" si="6"/>
        <v>SILLA EJECUTIVA MALLA NEGRO mm19</v>
      </c>
      <c r="C87" s="6">
        <f t="shared" si="5"/>
        <v>43753</v>
      </c>
      <c r="D87" s="7">
        <v>2049</v>
      </c>
      <c r="E87" s="8">
        <f t="shared" si="7"/>
        <v>5151</v>
      </c>
      <c r="F87" s="9" t="s">
        <v>21</v>
      </c>
    </row>
    <row r="88" spans="1:6" ht="75" x14ac:dyDescent="0.25">
      <c r="A88" s="14">
        <v>111000557</v>
      </c>
      <c r="B88" s="5" t="str">
        <f t="shared" si="6"/>
        <v>SILLA EJECUTIVA MALLA NEGRO mm19</v>
      </c>
      <c r="C88" s="6">
        <f t="shared" si="5"/>
        <v>43753</v>
      </c>
      <c r="D88" s="7">
        <v>2049</v>
      </c>
      <c r="E88" s="8">
        <f t="shared" si="7"/>
        <v>5151</v>
      </c>
      <c r="F88" s="9" t="s">
        <v>21</v>
      </c>
    </row>
    <row r="89" spans="1:6" ht="75" x14ac:dyDescent="0.25">
      <c r="A89" s="14">
        <v>111000558</v>
      </c>
      <c r="B89" s="5" t="str">
        <f t="shared" si="6"/>
        <v>SILLA EJECUTIVA MALLA NEGRO mm19</v>
      </c>
      <c r="C89" s="6">
        <f t="shared" si="5"/>
        <v>43753</v>
      </c>
      <c r="D89" s="7">
        <v>2049</v>
      </c>
      <c r="E89" s="8">
        <f t="shared" si="7"/>
        <v>5151</v>
      </c>
      <c r="F89" s="9" t="s">
        <v>21</v>
      </c>
    </row>
    <row r="90" spans="1:6" ht="75" x14ac:dyDescent="0.25">
      <c r="A90" s="14">
        <v>111000559</v>
      </c>
      <c r="B90" s="5" t="str">
        <f t="shared" si="6"/>
        <v>SILLA EJECUTIVA MALLA NEGRO mm19</v>
      </c>
      <c r="C90" s="6">
        <f t="shared" si="5"/>
        <v>43753</v>
      </c>
      <c r="D90" s="7">
        <v>2049</v>
      </c>
      <c r="E90" s="8">
        <f t="shared" si="7"/>
        <v>5151</v>
      </c>
      <c r="F90" s="9" t="s">
        <v>21</v>
      </c>
    </row>
    <row r="91" spans="1:6" ht="75" x14ac:dyDescent="0.25">
      <c r="A91" s="14">
        <v>111000560</v>
      </c>
      <c r="B91" s="5" t="str">
        <f t="shared" si="6"/>
        <v>SILLA EJECUTIVA MALLA NEGRO mm19</v>
      </c>
      <c r="C91" s="6">
        <f t="shared" si="5"/>
        <v>43753</v>
      </c>
      <c r="D91" s="7">
        <v>2049</v>
      </c>
      <c r="E91" s="8">
        <f t="shared" si="7"/>
        <v>5151</v>
      </c>
      <c r="F91" s="9" t="s">
        <v>21</v>
      </c>
    </row>
    <row r="92" spans="1:6" ht="75" x14ac:dyDescent="0.25">
      <c r="A92" s="14">
        <v>111000561</v>
      </c>
      <c r="B92" s="5" t="str">
        <f t="shared" si="6"/>
        <v>SILLA EJECUTIVA MALLA NEGRO mm19</v>
      </c>
      <c r="C92" s="6">
        <f t="shared" si="5"/>
        <v>43753</v>
      </c>
      <c r="D92" s="7">
        <v>2049</v>
      </c>
      <c r="E92" s="8">
        <f t="shared" si="7"/>
        <v>5151</v>
      </c>
      <c r="F92" s="9" t="s">
        <v>21</v>
      </c>
    </row>
    <row r="93" spans="1:6" ht="75" x14ac:dyDescent="0.25">
      <c r="A93" s="14">
        <v>111000562</v>
      </c>
      <c r="B93" s="5" t="str">
        <f t="shared" si="6"/>
        <v>SILLA EJECUTIVA MALLA NEGRO mm19</v>
      </c>
      <c r="C93" s="6">
        <f t="shared" si="5"/>
        <v>43753</v>
      </c>
      <c r="D93" s="7">
        <v>2049</v>
      </c>
      <c r="E93" s="8">
        <f t="shared" si="7"/>
        <v>5151</v>
      </c>
      <c r="F93" s="9" t="s">
        <v>21</v>
      </c>
    </row>
    <row r="94" spans="1:6" ht="75" x14ac:dyDescent="0.25">
      <c r="A94" s="14">
        <v>111000563</v>
      </c>
      <c r="B94" s="5" t="str">
        <f t="shared" si="6"/>
        <v>SILLA EJECUTIVA MALLA NEGRO mm19</v>
      </c>
      <c r="C94" s="6">
        <f t="shared" si="5"/>
        <v>43753</v>
      </c>
      <c r="D94" s="7">
        <v>2049</v>
      </c>
      <c r="E94" s="8">
        <f t="shared" si="7"/>
        <v>5151</v>
      </c>
      <c r="F94" s="9" t="s">
        <v>21</v>
      </c>
    </row>
    <row r="95" spans="1:6" ht="75" x14ac:dyDescent="0.25">
      <c r="A95" s="14">
        <v>111000564</v>
      </c>
      <c r="B95" s="5" t="str">
        <f t="shared" si="6"/>
        <v>SILLA EJECUTIVA MALLA NEGRO mm19</v>
      </c>
      <c r="C95" s="6">
        <f t="shared" si="5"/>
        <v>43753</v>
      </c>
      <c r="D95" s="7">
        <v>2049</v>
      </c>
      <c r="E95" s="8">
        <f t="shared" si="7"/>
        <v>5151</v>
      </c>
      <c r="F95" s="9" t="s">
        <v>21</v>
      </c>
    </row>
    <row r="96" spans="1:6" ht="75" x14ac:dyDescent="0.25">
      <c r="A96" s="14">
        <v>111000565</v>
      </c>
      <c r="B96" s="5" t="str">
        <f t="shared" si="6"/>
        <v>SILLA EJECUTIVA MALLA NEGRO mm19</v>
      </c>
      <c r="C96" s="6">
        <f t="shared" si="5"/>
        <v>43753</v>
      </c>
      <c r="D96" s="7">
        <v>2049</v>
      </c>
      <c r="E96" s="8">
        <f t="shared" si="7"/>
        <v>5151</v>
      </c>
      <c r="F96" s="9" t="s">
        <v>21</v>
      </c>
    </row>
    <row r="97" spans="1:6" ht="75" x14ac:dyDescent="0.25">
      <c r="A97" s="14">
        <v>111000566</v>
      </c>
      <c r="B97" s="5" t="str">
        <f t="shared" si="6"/>
        <v>SILLA EJECUTIVA MALLA NEGRO mm19</v>
      </c>
      <c r="C97" s="6">
        <f t="shared" si="5"/>
        <v>43753</v>
      </c>
      <c r="D97" s="7">
        <v>2049</v>
      </c>
      <c r="E97" s="8">
        <f t="shared" si="7"/>
        <v>5151</v>
      </c>
      <c r="F97" s="9" t="s">
        <v>21</v>
      </c>
    </row>
    <row r="98" spans="1:6" ht="75" x14ac:dyDescent="0.25">
      <c r="A98" s="14">
        <v>111000567</v>
      </c>
      <c r="B98" s="5" t="str">
        <f t="shared" si="6"/>
        <v>SILLA EJECUTIVA MALLA NEGRO mm19</v>
      </c>
      <c r="C98" s="6">
        <f t="shared" si="5"/>
        <v>43753</v>
      </c>
      <c r="D98" s="7">
        <v>2049</v>
      </c>
      <c r="E98" s="8">
        <f t="shared" si="7"/>
        <v>5151</v>
      </c>
      <c r="F98" s="9" t="s">
        <v>21</v>
      </c>
    </row>
    <row r="99" spans="1:6" ht="30" x14ac:dyDescent="0.25">
      <c r="A99" s="14">
        <v>111000582</v>
      </c>
      <c r="B99" s="9" t="s">
        <v>60</v>
      </c>
      <c r="C99" s="6">
        <v>43774</v>
      </c>
      <c r="D99" s="7">
        <v>3849.31</v>
      </c>
      <c r="E99" s="8">
        <v>5151</v>
      </c>
      <c r="F99" s="9" t="s">
        <v>57</v>
      </c>
    </row>
    <row r="100" spans="1:6" ht="180" x14ac:dyDescent="0.25">
      <c r="A100" s="14">
        <v>191000090</v>
      </c>
      <c r="B100" s="9" t="s">
        <v>62</v>
      </c>
      <c r="C100" s="6">
        <v>43783</v>
      </c>
      <c r="D100" s="7">
        <v>27107.88</v>
      </c>
      <c r="E100" s="8">
        <v>5151</v>
      </c>
      <c r="F100" s="9" t="s">
        <v>21</v>
      </c>
    </row>
    <row r="101" spans="1:6" ht="45" x14ac:dyDescent="0.25">
      <c r="A101" s="14">
        <v>191000091</v>
      </c>
      <c r="B101" s="9" t="s">
        <v>68</v>
      </c>
      <c r="C101" s="6">
        <v>43783</v>
      </c>
      <c r="D101" s="7">
        <v>2500</v>
      </c>
      <c r="E101" s="8">
        <v>5151</v>
      </c>
      <c r="F101" s="9" t="s">
        <v>66</v>
      </c>
    </row>
    <row r="102" spans="1:6" ht="45" x14ac:dyDescent="0.25">
      <c r="A102" s="14">
        <v>191000092</v>
      </c>
      <c r="B102" s="9" t="s">
        <v>70</v>
      </c>
      <c r="C102" s="6">
        <v>43783</v>
      </c>
      <c r="D102" s="7">
        <v>1000</v>
      </c>
      <c r="E102" s="8">
        <v>5151</v>
      </c>
      <c r="F102" s="9" t="s">
        <v>66</v>
      </c>
    </row>
    <row r="103" spans="1:6" ht="45" x14ac:dyDescent="0.25">
      <c r="A103" s="14">
        <v>191000093</v>
      </c>
      <c r="B103" s="9" t="s">
        <v>70</v>
      </c>
      <c r="C103" s="6">
        <v>43783</v>
      </c>
      <c r="D103" s="7">
        <v>1000</v>
      </c>
      <c r="E103" s="8">
        <v>5151</v>
      </c>
      <c r="F103" s="9" t="s">
        <v>66</v>
      </c>
    </row>
    <row r="104" spans="1:6" ht="30" x14ac:dyDescent="0.25">
      <c r="A104" s="14">
        <v>111000583</v>
      </c>
      <c r="B104" s="9" t="s">
        <v>71</v>
      </c>
      <c r="C104" s="6">
        <v>43778</v>
      </c>
      <c r="D104" s="7">
        <v>2499</v>
      </c>
      <c r="E104" s="8">
        <v>5151</v>
      </c>
      <c r="F104" s="9" t="s">
        <v>57</v>
      </c>
    </row>
    <row r="105" spans="1:6" ht="30" x14ac:dyDescent="0.25">
      <c r="A105" s="14">
        <v>111000584</v>
      </c>
      <c r="B105" s="9" t="s">
        <v>71</v>
      </c>
      <c r="C105" s="6">
        <f>C104</f>
        <v>43778</v>
      </c>
      <c r="D105" s="7">
        <v>2499</v>
      </c>
      <c r="E105" s="8">
        <v>5151</v>
      </c>
      <c r="F105" s="9" t="s">
        <v>57</v>
      </c>
    </row>
    <row r="106" spans="1:6" ht="60" x14ac:dyDescent="0.25">
      <c r="A106" s="14">
        <v>111000585</v>
      </c>
      <c r="B106" s="9" t="s">
        <v>73</v>
      </c>
      <c r="C106" s="6">
        <v>43778</v>
      </c>
      <c r="D106" s="7">
        <v>1994.3</v>
      </c>
      <c r="E106" s="8">
        <v>5151</v>
      </c>
      <c r="F106" s="9" t="s">
        <v>57</v>
      </c>
    </row>
    <row r="107" spans="1:6" ht="60" x14ac:dyDescent="0.25">
      <c r="A107" s="14">
        <v>111000586</v>
      </c>
      <c r="B107" s="9" t="s">
        <v>73</v>
      </c>
      <c r="C107" s="6">
        <v>43778</v>
      </c>
      <c r="D107" s="7">
        <v>1994.3</v>
      </c>
      <c r="E107" s="8">
        <v>5151</v>
      </c>
      <c r="F107" s="9" t="s">
        <v>57</v>
      </c>
    </row>
    <row r="108" spans="1:6" ht="45" x14ac:dyDescent="0.25">
      <c r="A108" s="14">
        <v>111000587</v>
      </c>
      <c r="B108" s="9" t="s">
        <v>74</v>
      </c>
      <c r="C108" s="6">
        <v>43780</v>
      </c>
      <c r="D108" s="7">
        <v>2049</v>
      </c>
      <c r="E108" s="8">
        <v>5151</v>
      </c>
      <c r="F108" s="9" t="s">
        <v>57</v>
      </c>
    </row>
    <row r="109" spans="1:6" ht="45" x14ac:dyDescent="0.25">
      <c r="A109" s="14">
        <v>111000588</v>
      </c>
      <c r="B109" s="9" t="s">
        <v>74</v>
      </c>
      <c r="C109" s="6">
        <v>43780</v>
      </c>
      <c r="D109" s="7">
        <v>2049</v>
      </c>
      <c r="E109" s="8">
        <v>5151</v>
      </c>
      <c r="F109" s="9" t="s">
        <v>57</v>
      </c>
    </row>
    <row r="110" spans="1:6" ht="45" x14ac:dyDescent="0.25">
      <c r="A110" s="14">
        <v>111000589</v>
      </c>
      <c r="B110" s="9" t="s">
        <v>74</v>
      </c>
      <c r="C110" s="6">
        <v>43780</v>
      </c>
      <c r="D110" s="7">
        <v>2049</v>
      </c>
      <c r="E110" s="8">
        <v>5151</v>
      </c>
      <c r="F110" s="9" t="s">
        <v>57</v>
      </c>
    </row>
    <row r="111" spans="1:6" ht="30" x14ac:dyDescent="0.25">
      <c r="A111" s="14">
        <v>111000590</v>
      </c>
      <c r="B111" s="9" t="s">
        <v>71</v>
      </c>
      <c r="C111" s="6">
        <v>43780</v>
      </c>
      <c r="D111" s="7">
        <v>2499</v>
      </c>
      <c r="E111" s="8">
        <v>5151</v>
      </c>
      <c r="F111" s="9" t="s">
        <v>57</v>
      </c>
    </row>
    <row r="112" spans="1:6" ht="90" x14ac:dyDescent="0.25">
      <c r="A112" s="14">
        <v>111000591</v>
      </c>
      <c r="B112" s="9" t="s">
        <v>76</v>
      </c>
      <c r="C112" s="6">
        <v>43780</v>
      </c>
      <c r="D112" s="7">
        <v>2999</v>
      </c>
      <c r="E112" s="8">
        <v>5151</v>
      </c>
      <c r="F112" s="9" t="s">
        <v>57</v>
      </c>
    </row>
    <row r="113" spans="1:6" ht="90" x14ac:dyDescent="0.25">
      <c r="A113" s="14">
        <v>111000488</v>
      </c>
      <c r="B113" s="16" t="str">
        <f>B112</f>
        <v>ARCHIVERO DOS GAVETAS BLANCO TEXTURIZADO</v>
      </c>
      <c r="C113" s="6">
        <v>43788</v>
      </c>
      <c r="D113" s="7">
        <v>1699</v>
      </c>
      <c r="E113" s="8">
        <v>5151</v>
      </c>
      <c r="F113" s="9" t="s">
        <v>57</v>
      </c>
    </row>
    <row r="114" spans="1:6" ht="90" x14ac:dyDescent="0.25">
      <c r="A114" s="14">
        <v>111000592</v>
      </c>
      <c r="B114" s="16" t="str">
        <f>B113</f>
        <v>ARCHIVERO DOS GAVETAS BLANCO TEXTURIZADO</v>
      </c>
      <c r="C114" s="6">
        <v>43790</v>
      </c>
      <c r="D114" s="7">
        <v>1699</v>
      </c>
      <c r="E114" s="8">
        <v>5151</v>
      </c>
      <c r="F114" s="9" t="s">
        <v>57</v>
      </c>
    </row>
    <row r="115" spans="1:6" ht="90" x14ac:dyDescent="0.25">
      <c r="A115" s="14">
        <v>111000593</v>
      </c>
      <c r="B115" s="16" t="str">
        <f>B114</f>
        <v>ARCHIVERO DOS GAVETAS BLANCO TEXTURIZADO</v>
      </c>
      <c r="C115" s="6">
        <v>43790</v>
      </c>
      <c r="D115" s="7">
        <v>1699</v>
      </c>
      <c r="E115" s="8">
        <v>5151</v>
      </c>
      <c r="F115" s="9" t="s">
        <v>57</v>
      </c>
    </row>
    <row r="116" spans="1:6" ht="45" x14ac:dyDescent="0.25">
      <c r="A116" s="14">
        <v>111000594</v>
      </c>
      <c r="B116" s="9" t="s">
        <v>83</v>
      </c>
      <c r="C116" s="6">
        <v>43788</v>
      </c>
      <c r="D116" s="7">
        <v>250</v>
      </c>
      <c r="E116" s="8">
        <v>5151</v>
      </c>
      <c r="F116" s="9" t="s">
        <v>81</v>
      </c>
    </row>
    <row r="117" spans="1:6" ht="45" x14ac:dyDescent="0.25">
      <c r="A117" s="14">
        <v>111000595</v>
      </c>
      <c r="B117" s="9" t="s">
        <v>83</v>
      </c>
      <c r="C117" s="17">
        <f t="shared" ref="C117:E165" si="8">C116</f>
        <v>43788</v>
      </c>
      <c r="D117" s="12">
        <f t="shared" si="8"/>
        <v>250</v>
      </c>
      <c r="E117" s="9">
        <f t="shared" si="8"/>
        <v>5151</v>
      </c>
      <c r="F117" s="9" t="s">
        <v>81</v>
      </c>
    </row>
    <row r="118" spans="1:6" ht="45" x14ac:dyDescent="0.25">
      <c r="A118" s="14">
        <v>111000596</v>
      </c>
      <c r="B118" s="9" t="s">
        <v>83</v>
      </c>
      <c r="C118" s="17">
        <f t="shared" si="8"/>
        <v>43788</v>
      </c>
      <c r="D118" s="12">
        <f t="shared" si="8"/>
        <v>250</v>
      </c>
      <c r="E118" s="9">
        <f t="shared" si="8"/>
        <v>5151</v>
      </c>
      <c r="F118" s="9" t="s">
        <v>81</v>
      </c>
    </row>
    <row r="119" spans="1:6" ht="45" x14ac:dyDescent="0.25">
      <c r="A119" s="14">
        <v>111000597</v>
      </c>
      <c r="B119" s="9" t="s">
        <v>83</v>
      </c>
      <c r="C119" s="17">
        <f t="shared" si="8"/>
        <v>43788</v>
      </c>
      <c r="D119" s="12">
        <f t="shared" si="8"/>
        <v>250</v>
      </c>
      <c r="E119" s="9">
        <f t="shared" si="8"/>
        <v>5151</v>
      </c>
      <c r="F119" s="9" t="s">
        <v>81</v>
      </c>
    </row>
    <row r="120" spans="1:6" ht="45" x14ac:dyDescent="0.25">
      <c r="A120" s="14">
        <v>111000598</v>
      </c>
      <c r="B120" s="9" t="s">
        <v>83</v>
      </c>
      <c r="C120" s="17">
        <f t="shared" si="8"/>
        <v>43788</v>
      </c>
      <c r="D120" s="12">
        <f t="shared" si="8"/>
        <v>250</v>
      </c>
      <c r="E120" s="9">
        <f t="shared" si="8"/>
        <v>5151</v>
      </c>
      <c r="F120" s="9" t="s">
        <v>81</v>
      </c>
    </row>
    <row r="121" spans="1:6" ht="45" x14ac:dyDescent="0.25">
      <c r="A121" s="14">
        <v>111000599</v>
      </c>
      <c r="B121" s="9" t="s">
        <v>83</v>
      </c>
      <c r="C121" s="17">
        <f t="shared" si="8"/>
        <v>43788</v>
      </c>
      <c r="D121" s="12">
        <f t="shared" si="8"/>
        <v>250</v>
      </c>
      <c r="E121" s="9">
        <f t="shared" si="8"/>
        <v>5151</v>
      </c>
      <c r="F121" s="9" t="s">
        <v>81</v>
      </c>
    </row>
    <row r="122" spans="1:6" ht="45" x14ac:dyDescent="0.25">
      <c r="A122" s="14">
        <v>111000600</v>
      </c>
      <c r="B122" s="9" t="s">
        <v>83</v>
      </c>
      <c r="C122" s="17">
        <f t="shared" si="8"/>
        <v>43788</v>
      </c>
      <c r="D122" s="12">
        <f t="shared" si="8"/>
        <v>250</v>
      </c>
      <c r="E122" s="9">
        <f t="shared" si="8"/>
        <v>5151</v>
      </c>
      <c r="F122" s="9" t="s">
        <v>81</v>
      </c>
    </row>
    <row r="123" spans="1:6" ht="45" x14ac:dyDescent="0.25">
      <c r="A123" s="14">
        <v>111000601</v>
      </c>
      <c r="B123" s="9" t="s">
        <v>83</v>
      </c>
      <c r="C123" s="17">
        <f t="shared" si="8"/>
        <v>43788</v>
      </c>
      <c r="D123" s="12">
        <f t="shared" si="8"/>
        <v>250</v>
      </c>
      <c r="E123" s="9">
        <f t="shared" si="8"/>
        <v>5151</v>
      </c>
      <c r="F123" s="9" t="s">
        <v>81</v>
      </c>
    </row>
    <row r="124" spans="1:6" ht="45" x14ac:dyDescent="0.25">
      <c r="A124" s="14">
        <v>111000602</v>
      </c>
      <c r="B124" s="9" t="s">
        <v>83</v>
      </c>
      <c r="C124" s="17">
        <f t="shared" si="8"/>
        <v>43788</v>
      </c>
      <c r="D124" s="12">
        <f t="shared" si="8"/>
        <v>250</v>
      </c>
      <c r="E124" s="9">
        <f t="shared" si="8"/>
        <v>5151</v>
      </c>
      <c r="F124" s="9" t="s">
        <v>81</v>
      </c>
    </row>
    <row r="125" spans="1:6" ht="45" x14ac:dyDescent="0.25">
      <c r="A125" s="14">
        <v>111000603</v>
      </c>
      <c r="B125" s="9" t="s">
        <v>83</v>
      </c>
      <c r="C125" s="17">
        <f t="shared" si="8"/>
        <v>43788</v>
      </c>
      <c r="D125" s="12">
        <f t="shared" si="8"/>
        <v>250</v>
      </c>
      <c r="E125" s="9">
        <f t="shared" si="8"/>
        <v>5151</v>
      </c>
      <c r="F125" s="9" t="s">
        <v>81</v>
      </c>
    </row>
    <row r="126" spans="1:6" ht="45" x14ac:dyDescent="0.25">
      <c r="A126" s="14">
        <v>111000604</v>
      </c>
      <c r="B126" s="9" t="s">
        <v>83</v>
      </c>
      <c r="C126" s="17">
        <f t="shared" si="8"/>
        <v>43788</v>
      </c>
      <c r="D126" s="12">
        <f t="shared" si="8"/>
        <v>250</v>
      </c>
      <c r="E126" s="9">
        <f t="shared" si="8"/>
        <v>5151</v>
      </c>
      <c r="F126" s="9" t="s">
        <v>81</v>
      </c>
    </row>
    <row r="127" spans="1:6" ht="45" x14ac:dyDescent="0.25">
      <c r="A127" s="14">
        <v>111000605</v>
      </c>
      <c r="B127" s="9" t="s">
        <v>83</v>
      </c>
      <c r="C127" s="17">
        <f t="shared" si="8"/>
        <v>43788</v>
      </c>
      <c r="D127" s="12">
        <f t="shared" si="8"/>
        <v>250</v>
      </c>
      <c r="E127" s="9">
        <f t="shared" si="8"/>
        <v>5151</v>
      </c>
      <c r="F127" s="9" t="s">
        <v>81</v>
      </c>
    </row>
    <row r="128" spans="1:6" ht="45" x14ac:dyDescent="0.25">
      <c r="A128" s="14">
        <v>111000606</v>
      </c>
      <c r="B128" s="9" t="s">
        <v>83</v>
      </c>
      <c r="C128" s="17">
        <f t="shared" si="8"/>
        <v>43788</v>
      </c>
      <c r="D128" s="12">
        <f t="shared" si="8"/>
        <v>250</v>
      </c>
      <c r="E128" s="9">
        <f t="shared" si="8"/>
        <v>5151</v>
      </c>
      <c r="F128" s="9" t="s">
        <v>81</v>
      </c>
    </row>
    <row r="129" spans="1:6" ht="45" x14ac:dyDescent="0.25">
      <c r="A129" s="14">
        <v>111000607</v>
      </c>
      <c r="B129" s="9" t="s">
        <v>83</v>
      </c>
      <c r="C129" s="17">
        <f t="shared" si="8"/>
        <v>43788</v>
      </c>
      <c r="D129" s="12">
        <f t="shared" si="8"/>
        <v>250</v>
      </c>
      <c r="E129" s="9">
        <f t="shared" si="8"/>
        <v>5151</v>
      </c>
      <c r="F129" s="9" t="s">
        <v>81</v>
      </c>
    </row>
    <row r="130" spans="1:6" ht="45" x14ac:dyDescent="0.25">
      <c r="A130" s="14">
        <v>111000608</v>
      </c>
      <c r="B130" s="9" t="s">
        <v>83</v>
      </c>
      <c r="C130" s="17">
        <f t="shared" si="8"/>
        <v>43788</v>
      </c>
      <c r="D130" s="12">
        <f t="shared" si="8"/>
        <v>250</v>
      </c>
      <c r="E130" s="9">
        <f t="shared" si="8"/>
        <v>5151</v>
      </c>
      <c r="F130" s="9" t="s">
        <v>81</v>
      </c>
    </row>
    <row r="131" spans="1:6" ht="45" x14ac:dyDescent="0.25">
      <c r="A131" s="14">
        <v>111000609</v>
      </c>
      <c r="B131" s="9" t="s">
        <v>83</v>
      </c>
      <c r="C131" s="17">
        <f t="shared" si="8"/>
        <v>43788</v>
      </c>
      <c r="D131" s="12">
        <f t="shared" si="8"/>
        <v>250</v>
      </c>
      <c r="E131" s="9">
        <f t="shared" si="8"/>
        <v>5151</v>
      </c>
      <c r="F131" s="9" t="s">
        <v>81</v>
      </c>
    </row>
    <row r="132" spans="1:6" ht="45" x14ac:dyDescent="0.25">
      <c r="A132" s="14">
        <v>111000610</v>
      </c>
      <c r="B132" s="9" t="s">
        <v>83</v>
      </c>
      <c r="C132" s="17">
        <f t="shared" si="8"/>
        <v>43788</v>
      </c>
      <c r="D132" s="12">
        <f t="shared" si="8"/>
        <v>250</v>
      </c>
      <c r="E132" s="9">
        <f t="shared" si="8"/>
        <v>5151</v>
      </c>
      <c r="F132" s="9" t="s">
        <v>81</v>
      </c>
    </row>
    <row r="133" spans="1:6" ht="45" x14ac:dyDescent="0.25">
      <c r="A133" s="14">
        <v>111000611</v>
      </c>
      <c r="B133" s="9" t="s">
        <v>83</v>
      </c>
      <c r="C133" s="17">
        <f t="shared" si="8"/>
        <v>43788</v>
      </c>
      <c r="D133" s="12">
        <f t="shared" si="8"/>
        <v>250</v>
      </c>
      <c r="E133" s="9">
        <f t="shared" si="8"/>
        <v>5151</v>
      </c>
      <c r="F133" s="9" t="s">
        <v>81</v>
      </c>
    </row>
    <row r="134" spans="1:6" ht="45" x14ac:dyDescent="0.25">
      <c r="A134" s="14">
        <v>111000612</v>
      </c>
      <c r="B134" s="9" t="s">
        <v>83</v>
      </c>
      <c r="C134" s="17">
        <f t="shared" si="8"/>
        <v>43788</v>
      </c>
      <c r="D134" s="12">
        <f t="shared" si="8"/>
        <v>250</v>
      </c>
      <c r="E134" s="9">
        <f t="shared" si="8"/>
        <v>5151</v>
      </c>
      <c r="F134" s="9" t="s">
        <v>81</v>
      </c>
    </row>
    <row r="135" spans="1:6" ht="45" x14ac:dyDescent="0.25">
      <c r="A135" s="14">
        <v>111000613</v>
      </c>
      <c r="B135" s="9" t="s">
        <v>83</v>
      </c>
      <c r="C135" s="17">
        <f t="shared" si="8"/>
        <v>43788</v>
      </c>
      <c r="D135" s="12">
        <f t="shared" si="8"/>
        <v>250</v>
      </c>
      <c r="E135" s="9">
        <f t="shared" si="8"/>
        <v>5151</v>
      </c>
      <c r="F135" s="9" t="s">
        <v>81</v>
      </c>
    </row>
    <row r="136" spans="1:6" ht="45" x14ac:dyDescent="0.25">
      <c r="A136" s="14">
        <v>111000614</v>
      </c>
      <c r="B136" s="9" t="s">
        <v>83</v>
      </c>
      <c r="C136" s="17">
        <f t="shared" si="8"/>
        <v>43788</v>
      </c>
      <c r="D136" s="12">
        <f t="shared" si="8"/>
        <v>250</v>
      </c>
      <c r="E136" s="9">
        <f t="shared" si="8"/>
        <v>5151</v>
      </c>
      <c r="F136" s="9" t="s">
        <v>81</v>
      </c>
    </row>
    <row r="137" spans="1:6" ht="45" x14ac:dyDescent="0.25">
      <c r="A137" s="14">
        <v>111000615</v>
      </c>
      <c r="B137" s="9" t="s">
        <v>83</v>
      </c>
      <c r="C137" s="17">
        <f t="shared" si="8"/>
        <v>43788</v>
      </c>
      <c r="D137" s="12">
        <f t="shared" si="8"/>
        <v>250</v>
      </c>
      <c r="E137" s="9">
        <f t="shared" si="8"/>
        <v>5151</v>
      </c>
      <c r="F137" s="9" t="s">
        <v>81</v>
      </c>
    </row>
    <row r="138" spans="1:6" ht="45" x14ac:dyDescent="0.25">
      <c r="A138" s="14">
        <v>111000616</v>
      </c>
      <c r="B138" s="9" t="s">
        <v>83</v>
      </c>
      <c r="C138" s="17">
        <f t="shared" si="8"/>
        <v>43788</v>
      </c>
      <c r="D138" s="12">
        <f t="shared" si="8"/>
        <v>250</v>
      </c>
      <c r="E138" s="9">
        <f t="shared" si="8"/>
        <v>5151</v>
      </c>
      <c r="F138" s="9" t="s">
        <v>81</v>
      </c>
    </row>
    <row r="139" spans="1:6" ht="45" x14ac:dyDescent="0.25">
      <c r="A139" s="14">
        <v>111000617</v>
      </c>
      <c r="B139" s="9" t="s">
        <v>83</v>
      </c>
      <c r="C139" s="17">
        <f t="shared" si="8"/>
        <v>43788</v>
      </c>
      <c r="D139" s="12">
        <f t="shared" si="8"/>
        <v>250</v>
      </c>
      <c r="E139" s="9">
        <f t="shared" si="8"/>
        <v>5151</v>
      </c>
      <c r="F139" s="9" t="s">
        <v>81</v>
      </c>
    </row>
    <row r="140" spans="1:6" ht="45" x14ac:dyDescent="0.25">
      <c r="A140" s="14">
        <v>111000618</v>
      </c>
      <c r="B140" s="9" t="s">
        <v>83</v>
      </c>
      <c r="C140" s="17">
        <f t="shared" si="8"/>
        <v>43788</v>
      </c>
      <c r="D140" s="12">
        <f t="shared" si="8"/>
        <v>250</v>
      </c>
      <c r="E140" s="9">
        <f t="shared" si="8"/>
        <v>5151</v>
      </c>
      <c r="F140" s="9" t="s">
        <v>81</v>
      </c>
    </row>
    <row r="141" spans="1:6" ht="45" x14ac:dyDescent="0.25">
      <c r="A141" s="14">
        <v>111000619</v>
      </c>
      <c r="B141" s="9" t="s">
        <v>83</v>
      </c>
      <c r="C141" s="17">
        <f t="shared" si="8"/>
        <v>43788</v>
      </c>
      <c r="D141" s="12">
        <f t="shared" si="8"/>
        <v>250</v>
      </c>
      <c r="E141" s="9">
        <f t="shared" si="8"/>
        <v>5151</v>
      </c>
      <c r="F141" s="9" t="s">
        <v>81</v>
      </c>
    </row>
    <row r="142" spans="1:6" ht="45" x14ac:dyDescent="0.25">
      <c r="A142" s="14">
        <v>111000620</v>
      </c>
      <c r="B142" s="9" t="s">
        <v>83</v>
      </c>
      <c r="C142" s="17">
        <f t="shared" si="8"/>
        <v>43788</v>
      </c>
      <c r="D142" s="12">
        <f t="shared" si="8"/>
        <v>250</v>
      </c>
      <c r="E142" s="9">
        <f t="shared" si="8"/>
        <v>5151</v>
      </c>
      <c r="F142" s="9" t="s">
        <v>81</v>
      </c>
    </row>
    <row r="143" spans="1:6" ht="45" x14ac:dyDescent="0.25">
      <c r="A143" s="14">
        <v>111000621</v>
      </c>
      <c r="B143" s="9" t="s">
        <v>83</v>
      </c>
      <c r="C143" s="17">
        <f t="shared" si="8"/>
        <v>43788</v>
      </c>
      <c r="D143" s="12">
        <f t="shared" si="8"/>
        <v>250</v>
      </c>
      <c r="E143" s="9">
        <f t="shared" si="8"/>
        <v>5151</v>
      </c>
      <c r="F143" s="9" t="s">
        <v>81</v>
      </c>
    </row>
    <row r="144" spans="1:6" ht="45" x14ac:dyDescent="0.25">
      <c r="A144" s="14">
        <v>111000622</v>
      </c>
      <c r="B144" s="9" t="s">
        <v>83</v>
      </c>
      <c r="C144" s="17">
        <f t="shared" si="8"/>
        <v>43788</v>
      </c>
      <c r="D144" s="12">
        <f t="shared" si="8"/>
        <v>250</v>
      </c>
      <c r="E144" s="9">
        <f t="shared" si="8"/>
        <v>5151</v>
      </c>
      <c r="F144" s="9" t="s">
        <v>81</v>
      </c>
    </row>
    <row r="145" spans="1:6" ht="45" x14ac:dyDescent="0.25">
      <c r="A145" s="14">
        <v>111000623</v>
      </c>
      <c r="B145" s="9" t="s">
        <v>83</v>
      </c>
      <c r="C145" s="17">
        <f t="shared" si="8"/>
        <v>43788</v>
      </c>
      <c r="D145" s="12">
        <f t="shared" si="8"/>
        <v>250</v>
      </c>
      <c r="E145" s="9">
        <f t="shared" si="8"/>
        <v>5151</v>
      </c>
      <c r="F145" s="9" t="s">
        <v>81</v>
      </c>
    </row>
    <row r="146" spans="1:6" ht="45" x14ac:dyDescent="0.25">
      <c r="A146" s="14">
        <v>111000624</v>
      </c>
      <c r="B146" s="9" t="s">
        <v>83</v>
      </c>
      <c r="C146" s="17">
        <f t="shared" si="8"/>
        <v>43788</v>
      </c>
      <c r="D146" s="12">
        <f t="shared" si="8"/>
        <v>250</v>
      </c>
      <c r="E146" s="9">
        <f t="shared" si="8"/>
        <v>5151</v>
      </c>
      <c r="F146" s="9" t="s">
        <v>81</v>
      </c>
    </row>
    <row r="147" spans="1:6" ht="45" x14ac:dyDescent="0.25">
      <c r="A147" s="14">
        <v>111000625</v>
      </c>
      <c r="B147" s="9" t="s">
        <v>83</v>
      </c>
      <c r="C147" s="17">
        <f t="shared" si="8"/>
        <v>43788</v>
      </c>
      <c r="D147" s="12">
        <f t="shared" si="8"/>
        <v>250</v>
      </c>
      <c r="E147" s="9">
        <f t="shared" si="8"/>
        <v>5151</v>
      </c>
      <c r="F147" s="9" t="s">
        <v>81</v>
      </c>
    </row>
    <row r="148" spans="1:6" ht="45" x14ac:dyDescent="0.25">
      <c r="A148" s="14">
        <v>111000626</v>
      </c>
      <c r="B148" s="9" t="s">
        <v>83</v>
      </c>
      <c r="C148" s="17">
        <f t="shared" si="8"/>
        <v>43788</v>
      </c>
      <c r="D148" s="12">
        <f t="shared" si="8"/>
        <v>250</v>
      </c>
      <c r="E148" s="9">
        <f t="shared" si="8"/>
        <v>5151</v>
      </c>
      <c r="F148" s="9" t="s">
        <v>81</v>
      </c>
    </row>
    <row r="149" spans="1:6" ht="45" x14ac:dyDescent="0.25">
      <c r="A149" s="14">
        <v>111000627</v>
      </c>
      <c r="B149" s="9" t="s">
        <v>83</v>
      </c>
      <c r="C149" s="17">
        <f t="shared" si="8"/>
        <v>43788</v>
      </c>
      <c r="D149" s="12">
        <f t="shared" si="8"/>
        <v>250</v>
      </c>
      <c r="E149" s="9">
        <f t="shared" si="8"/>
        <v>5151</v>
      </c>
      <c r="F149" s="9" t="s">
        <v>81</v>
      </c>
    </row>
    <row r="150" spans="1:6" ht="45" x14ac:dyDescent="0.25">
      <c r="A150" s="14">
        <v>111000628</v>
      </c>
      <c r="B150" s="9" t="s">
        <v>83</v>
      </c>
      <c r="C150" s="17">
        <f t="shared" si="8"/>
        <v>43788</v>
      </c>
      <c r="D150" s="12">
        <f t="shared" si="8"/>
        <v>250</v>
      </c>
      <c r="E150" s="9">
        <f t="shared" si="8"/>
        <v>5151</v>
      </c>
      <c r="F150" s="9" t="s">
        <v>81</v>
      </c>
    </row>
    <row r="151" spans="1:6" ht="45" x14ac:dyDescent="0.25">
      <c r="A151" s="14">
        <v>111000629</v>
      </c>
      <c r="B151" s="9" t="s">
        <v>83</v>
      </c>
      <c r="C151" s="17">
        <f t="shared" si="8"/>
        <v>43788</v>
      </c>
      <c r="D151" s="12">
        <f t="shared" si="8"/>
        <v>250</v>
      </c>
      <c r="E151" s="9">
        <f t="shared" si="8"/>
        <v>5151</v>
      </c>
      <c r="F151" s="9" t="s">
        <v>81</v>
      </c>
    </row>
    <row r="152" spans="1:6" ht="45" x14ac:dyDescent="0.25">
      <c r="A152" s="14">
        <v>111000630</v>
      </c>
      <c r="B152" s="9" t="s">
        <v>83</v>
      </c>
      <c r="C152" s="17">
        <f t="shared" si="8"/>
        <v>43788</v>
      </c>
      <c r="D152" s="12">
        <f t="shared" si="8"/>
        <v>250</v>
      </c>
      <c r="E152" s="9">
        <f t="shared" si="8"/>
        <v>5151</v>
      </c>
      <c r="F152" s="9" t="s">
        <v>81</v>
      </c>
    </row>
    <row r="153" spans="1:6" ht="45" x14ac:dyDescent="0.25">
      <c r="A153" s="14">
        <v>111000631</v>
      </c>
      <c r="B153" s="9" t="s">
        <v>83</v>
      </c>
      <c r="C153" s="17">
        <f t="shared" si="8"/>
        <v>43788</v>
      </c>
      <c r="D153" s="12">
        <f t="shared" si="8"/>
        <v>250</v>
      </c>
      <c r="E153" s="9">
        <f t="shared" si="8"/>
        <v>5151</v>
      </c>
      <c r="F153" s="9" t="s">
        <v>81</v>
      </c>
    </row>
    <row r="154" spans="1:6" ht="45" x14ac:dyDescent="0.25">
      <c r="A154" s="14">
        <v>111000632</v>
      </c>
      <c r="B154" s="9" t="s">
        <v>83</v>
      </c>
      <c r="C154" s="17">
        <f t="shared" si="8"/>
        <v>43788</v>
      </c>
      <c r="D154" s="12">
        <f t="shared" si="8"/>
        <v>250</v>
      </c>
      <c r="E154" s="9">
        <f t="shared" si="8"/>
        <v>5151</v>
      </c>
      <c r="F154" s="9" t="s">
        <v>81</v>
      </c>
    </row>
    <row r="155" spans="1:6" ht="45" x14ac:dyDescent="0.25">
      <c r="A155" s="14">
        <v>111000633</v>
      </c>
      <c r="B155" s="9" t="s">
        <v>83</v>
      </c>
      <c r="C155" s="17">
        <f t="shared" si="8"/>
        <v>43788</v>
      </c>
      <c r="D155" s="12">
        <f t="shared" si="8"/>
        <v>250</v>
      </c>
      <c r="E155" s="9">
        <f t="shared" si="8"/>
        <v>5151</v>
      </c>
      <c r="F155" s="9" t="s">
        <v>81</v>
      </c>
    </row>
    <row r="156" spans="1:6" ht="45" x14ac:dyDescent="0.25">
      <c r="A156" s="14">
        <v>111000634</v>
      </c>
      <c r="B156" s="9" t="s">
        <v>83</v>
      </c>
      <c r="C156" s="17">
        <f t="shared" si="8"/>
        <v>43788</v>
      </c>
      <c r="D156" s="12">
        <f t="shared" si="8"/>
        <v>250</v>
      </c>
      <c r="E156" s="9">
        <f t="shared" si="8"/>
        <v>5151</v>
      </c>
      <c r="F156" s="9" t="s">
        <v>81</v>
      </c>
    </row>
    <row r="157" spans="1:6" ht="45" x14ac:dyDescent="0.25">
      <c r="A157" s="14">
        <v>111000635</v>
      </c>
      <c r="B157" s="9" t="s">
        <v>83</v>
      </c>
      <c r="C157" s="17">
        <f t="shared" si="8"/>
        <v>43788</v>
      </c>
      <c r="D157" s="12">
        <f t="shared" si="8"/>
        <v>250</v>
      </c>
      <c r="E157" s="9">
        <f t="shared" si="8"/>
        <v>5151</v>
      </c>
      <c r="F157" s="9" t="s">
        <v>81</v>
      </c>
    </row>
    <row r="158" spans="1:6" ht="45" x14ac:dyDescent="0.25">
      <c r="A158" s="14">
        <v>111000636</v>
      </c>
      <c r="B158" s="9" t="s">
        <v>83</v>
      </c>
      <c r="C158" s="17">
        <f t="shared" si="8"/>
        <v>43788</v>
      </c>
      <c r="D158" s="12">
        <f t="shared" si="8"/>
        <v>250</v>
      </c>
      <c r="E158" s="9">
        <f t="shared" si="8"/>
        <v>5151</v>
      </c>
      <c r="F158" s="9" t="s">
        <v>81</v>
      </c>
    </row>
    <row r="159" spans="1:6" ht="45" x14ac:dyDescent="0.25">
      <c r="A159" s="14">
        <v>111000637</v>
      </c>
      <c r="B159" s="9" t="s">
        <v>83</v>
      </c>
      <c r="C159" s="17">
        <f t="shared" si="8"/>
        <v>43788</v>
      </c>
      <c r="D159" s="12">
        <f t="shared" si="8"/>
        <v>250</v>
      </c>
      <c r="E159" s="9">
        <f t="shared" si="8"/>
        <v>5151</v>
      </c>
      <c r="F159" s="9" t="s">
        <v>81</v>
      </c>
    </row>
    <row r="160" spans="1:6" ht="45" x14ac:dyDescent="0.25">
      <c r="A160" s="14">
        <v>111000638</v>
      </c>
      <c r="B160" s="9" t="s">
        <v>83</v>
      </c>
      <c r="C160" s="17">
        <f t="shared" si="8"/>
        <v>43788</v>
      </c>
      <c r="D160" s="12">
        <f t="shared" si="8"/>
        <v>250</v>
      </c>
      <c r="E160" s="9">
        <f t="shared" si="8"/>
        <v>5151</v>
      </c>
      <c r="F160" s="9" t="s">
        <v>81</v>
      </c>
    </row>
    <row r="161" spans="1:6" ht="45" x14ac:dyDescent="0.25">
      <c r="A161" s="14">
        <v>111000639</v>
      </c>
      <c r="B161" s="9" t="s">
        <v>83</v>
      </c>
      <c r="C161" s="17">
        <f t="shared" si="8"/>
        <v>43788</v>
      </c>
      <c r="D161" s="12">
        <f t="shared" si="8"/>
        <v>250</v>
      </c>
      <c r="E161" s="9">
        <f t="shared" si="8"/>
        <v>5151</v>
      </c>
      <c r="F161" s="9" t="s">
        <v>81</v>
      </c>
    </row>
    <row r="162" spans="1:6" ht="45" x14ac:dyDescent="0.25">
      <c r="A162" s="14">
        <v>111000640</v>
      </c>
      <c r="B162" s="9" t="s">
        <v>83</v>
      </c>
      <c r="C162" s="17">
        <f t="shared" si="8"/>
        <v>43788</v>
      </c>
      <c r="D162" s="12">
        <f t="shared" si="8"/>
        <v>250</v>
      </c>
      <c r="E162" s="9">
        <f t="shared" si="8"/>
        <v>5151</v>
      </c>
      <c r="F162" s="9" t="s">
        <v>81</v>
      </c>
    </row>
    <row r="163" spans="1:6" ht="45" x14ac:dyDescent="0.25">
      <c r="A163" s="14">
        <v>111000641</v>
      </c>
      <c r="B163" s="9" t="s">
        <v>83</v>
      </c>
      <c r="C163" s="17">
        <f t="shared" si="8"/>
        <v>43788</v>
      </c>
      <c r="D163" s="12">
        <f t="shared" si="8"/>
        <v>250</v>
      </c>
      <c r="E163" s="9">
        <f t="shared" si="8"/>
        <v>5151</v>
      </c>
      <c r="F163" s="9" t="s">
        <v>81</v>
      </c>
    </row>
    <row r="164" spans="1:6" ht="45" x14ac:dyDescent="0.25">
      <c r="A164" s="14">
        <v>111000642</v>
      </c>
      <c r="B164" s="9" t="s">
        <v>83</v>
      </c>
      <c r="C164" s="17">
        <f t="shared" si="8"/>
        <v>43788</v>
      </c>
      <c r="D164" s="12">
        <f t="shared" si="8"/>
        <v>250</v>
      </c>
      <c r="E164" s="9">
        <f t="shared" si="8"/>
        <v>5151</v>
      </c>
      <c r="F164" s="9" t="s">
        <v>81</v>
      </c>
    </row>
    <row r="165" spans="1:6" ht="45" x14ac:dyDescent="0.25">
      <c r="A165" s="14">
        <v>111000643</v>
      </c>
      <c r="B165" s="9" t="s">
        <v>83</v>
      </c>
      <c r="C165" s="17">
        <f t="shared" si="8"/>
        <v>43788</v>
      </c>
      <c r="D165" s="12">
        <f t="shared" si="8"/>
        <v>250</v>
      </c>
      <c r="E165" s="9">
        <f t="shared" si="8"/>
        <v>5151</v>
      </c>
      <c r="F165" s="9" t="s">
        <v>81</v>
      </c>
    </row>
    <row r="166" spans="1:6" ht="165" x14ac:dyDescent="0.25">
      <c r="A166" s="14">
        <v>151000115</v>
      </c>
      <c r="B166" s="9" t="s">
        <v>87</v>
      </c>
      <c r="C166" s="6">
        <v>43693</v>
      </c>
      <c r="D166" s="7">
        <v>18378.27</v>
      </c>
      <c r="E166">
        <v>5151</v>
      </c>
      <c r="F166" s="9" t="s">
        <v>85</v>
      </c>
    </row>
    <row r="167" spans="1:6" ht="116.25" customHeight="1" x14ac:dyDescent="0.25">
      <c r="A167" t="s">
        <v>64</v>
      </c>
      <c r="B167" s="5" t="s">
        <v>281</v>
      </c>
      <c r="C167" s="6">
        <v>43866</v>
      </c>
      <c r="D167">
        <v>3397.22</v>
      </c>
      <c r="E167">
        <v>5151</v>
      </c>
      <c r="F167" s="5" t="s">
        <v>21</v>
      </c>
    </row>
    <row r="168" spans="1:6" ht="98.25" customHeight="1" x14ac:dyDescent="0.25">
      <c r="A168" t="s">
        <v>226</v>
      </c>
      <c r="B168" s="9" t="s">
        <v>228</v>
      </c>
      <c r="C168" s="6">
        <v>43868</v>
      </c>
      <c r="D168" s="29">
        <v>40127.730000000003</v>
      </c>
      <c r="E168">
        <v>5151</v>
      </c>
      <c r="F168" s="5" t="s">
        <v>21</v>
      </c>
    </row>
    <row r="169" spans="1:6" ht="135" x14ac:dyDescent="0.25">
      <c r="A169" t="s">
        <v>226</v>
      </c>
      <c r="B169" s="9" t="s">
        <v>228</v>
      </c>
      <c r="C169" s="6">
        <v>43868</v>
      </c>
      <c r="D169" s="29">
        <v>40127.230000000003</v>
      </c>
      <c r="E169">
        <v>5151</v>
      </c>
      <c r="F169" s="5" t="s">
        <v>21</v>
      </c>
    </row>
    <row r="170" spans="1:6" ht="135" x14ac:dyDescent="0.25">
      <c r="A170" t="s">
        <v>226</v>
      </c>
      <c r="B170" s="5" t="s">
        <v>232</v>
      </c>
      <c r="C170" s="6">
        <v>43868</v>
      </c>
      <c r="D170">
        <v>7236.83</v>
      </c>
      <c r="E170">
        <v>5151</v>
      </c>
      <c r="F170" s="5" t="s">
        <v>21</v>
      </c>
    </row>
    <row r="171" spans="1:6" ht="90" x14ac:dyDescent="0.25">
      <c r="A171" t="s">
        <v>226</v>
      </c>
      <c r="B171" s="5" t="s">
        <v>235</v>
      </c>
      <c r="C171" s="6">
        <v>43868</v>
      </c>
      <c r="D171">
        <v>1032.22</v>
      </c>
      <c r="E171">
        <v>5151</v>
      </c>
      <c r="F171" s="5" t="s">
        <v>21</v>
      </c>
    </row>
    <row r="172" spans="1:6" ht="60" x14ac:dyDescent="0.25">
      <c r="A172" t="s">
        <v>226</v>
      </c>
      <c r="B172" s="5" t="s">
        <v>234</v>
      </c>
      <c r="C172" s="6">
        <v>43868</v>
      </c>
      <c r="D172" s="29">
        <v>23171.9</v>
      </c>
      <c r="E172">
        <v>5151</v>
      </c>
      <c r="F172" s="5" t="s">
        <v>21</v>
      </c>
    </row>
    <row r="173" spans="1:6" ht="135" x14ac:dyDescent="0.25">
      <c r="A173" t="s">
        <v>226</v>
      </c>
      <c r="B173" s="5" t="s">
        <v>236</v>
      </c>
      <c r="C173" s="6">
        <v>43868</v>
      </c>
      <c r="D173" s="29">
        <v>6552.84</v>
      </c>
      <c r="E173">
        <v>5151</v>
      </c>
      <c r="F173" s="5" t="s">
        <v>21</v>
      </c>
    </row>
    <row r="174" spans="1:6" ht="60" x14ac:dyDescent="0.25">
      <c r="A174" t="s">
        <v>241</v>
      </c>
      <c r="B174" s="5" t="s">
        <v>239</v>
      </c>
      <c r="C174" s="6">
        <v>43888</v>
      </c>
      <c r="D174" s="29">
        <v>12600</v>
      </c>
      <c r="E174">
        <v>5111</v>
      </c>
    </row>
    <row r="175" spans="1:6" ht="60" x14ac:dyDescent="0.25">
      <c r="A175" t="s">
        <v>241</v>
      </c>
      <c r="B175" s="9" t="s">
        <v>239</v>
      </c>
      <c r="C175" s="6">
        <v>43888</v>
      </c>
      <c r="D175" s="29">
        <v>12600</v>
      </c>
      <c r="E175">
        <v>5111</v>
      </c>
      <c r="F175" t="s">
        <v>237</v>
      </c>
    </row>
    <row r="176" spans="1:6" ht="45" x14ac:dyDescent="0.25">
      <c r="A176" t="s">
        <v>241</v>
      </c>
      <c r="B176" s="9" t="s">
        <v>247</v>
      </c>
      <c r="C176" s="6">
        <v>43888</v>
      </c>
      <c r="D176" s="29">
        <v>19760</v>
      </c>
      <c r="E176">
        <v>5111</v>
      </c>
      <c r="F176" t="s">
        <v>237</v>
      </c>
    </row>
    <row r="177" spans="1:6" ht="60" x14ac:dyDescent="0.25">
      <c r="A177" t="s">
        <v>241</v>
      </c>
      <c r="B177" s="9" t="s">
        <v>248</v>
      </c>
      <c r="C177" s="6">
        <v>43888</v>
      </c>
      <c r="D177" s="29">
        <v>23500</v>
      </c>
      <c r="E177">
        <v>5111</v>
      </c>
      <c r="F177" t="s">
        <v>237</v>
      </c>
    </row>
    <row r="178" spans="1:6" ht="60" x14ac:dyDescent="0.25">
      <c r="A178" t="s">
        <v>241</v>
      </c>
      <c r="B178" s="9" t="s">
        <v>250</v>
      </c>
      <c r="C178" s="6">
        <v>43888</v>
      </c>
      <c r="D178" s="29">
        <v>4800</v>
      </c>
      <c r="E178">
        <v>5111</v>
      </c>
      <c r="F178" t="s">
        <v>237</v>
      </c>
    </row>
    <row r="179" spans="1:6" ht="45" x14ac:dyDescent="0.25">
      <c r="A179" t="s">
        <v>241</v>
      </c>
      <c r="B179" s="9" t="s">
        <v>253</v>
      </c>
      <c r="C179" s="6">
        <v>43888</v>
      </c>
      <c r="D179" s="29">
        <v>6854.07</v>
      </c>
      <c r="E179">
        <v>5111</v>
      </c>
      <c r="F179" t="s">
        <v>237</v>
      </c>
    </row>
    <row r="180" spans="1:6" ht="60" x14ac:dyDescent="0.25">
      <c r="A180" t="s">
        <v>241</v>
      </c>
      <c r="B180" s="9" t="s">
        <v>257</v>
      </c>
      <c r="C180" s="6">
        <v>43888</v>
      </c>
      <c r="D180" s="29">
        <v>5652</v>
      </c>
      <c r="E180">
        <v>5111</v>
      </c>
      <c r="F180" t="s">
        <v>237</v>
      </c>
    </row>
    <row r="181" spans="1:6" ht="60" x14ac:dyDescent="0.25">
      <c r="A181" t="s">
        <v>241</v>
      </c>
      <c r="B181" s="9" t="s">
        <v>257</v>
      </c>
      <c r="C181" s="6">
        <v>43888</v>
      </c>
      <c r="D181" s="29">
        <v>5652</v>
      </c>
      <c r="E181">
        <v>5111</v>
      </c>
      <c r="F181" t="s">
        <v>237</v>
      </c>
    </row>
    <row r="182" spans="1:6" ht="60" x14ac:dyDescent="0.25">
      <c r="A182" t="s">
        <v>241</v>
      </c>
      <c r="B182" s="9" t="s">
        <v>259</v>
      </c>
      <c r="C182" s="6">
        <v>43888</v>
      </c>
      <c r="D182" s="29">
        <v>2150</v>
      </c>
      <c r="E182">
        <v>5111</v>
      </c>
      <c r="F182" t="s">
        <v>237</v>
      </c>
    </row>
    <row r="183" spans="1:6" ht="60" x14ac:dyDescent="0.25">
      <c r="A183" t="s">
        <v>241</v>
      </c>
      <c r="B183" s="9" t="s">
        <v>259</v>
      </c>
      <c r="C183" s="6">
        <v>43888</v>
      </c>
      <c r="D183" s="29">
        <v>2150</v>
      </c>
      <c r="E183">
        <v>5111</v>
      </c>
      <c r="F183" t="s">
        <v>237</v>
      </c>
    </row>
    <row r="184" spans="1:6" ht="60" x14ac:dyDescent="0.25">
      <c r="A184" t="s">
        <v>241</v>
      </c>
      <c r="B184" s="9" t="s">
        <v>262</v>
      </c>
      <c r="C184" s="6">
        <v>43888</v>
      </c>
      <c r="D184" s="29">
        <v>1929.29</v>
      </c>
      <c r="E184">
        <v>5111</v>
      </c>
      <c r="F184" t="s">
        <v>237</v>
      </c>
    </row>
    <row r="185" spans="1:6" ht="60" x14ac:dyDescent="0.25">
      <c r="A185" t="s">
        <v>241</v>
      </c>
      <c r="B185" s="9" t="s">
        <v>264</v>
      </c>
      <c r="C185" s="6">
        <v>43888</v>
      </c>
      <c r="D185" s="29">
        <v>1929.29</v>
      </c>
      <c r="E185">
        <v>5111</v>
      </c>
      <c r="F185" t="s">
        <v>237</v>
      </c>
    </row>
    <row r="186" spans="1:6" ht="60" x14ac:dyDescent="0.25">
      <c r="A186" t="s">
        <v>241</v>
      </c>
      <c r="B186" s="9" t="s">
        <v>265</v>
      </c>
      <c r="C186" s="6">
        <v>43888</v>
      </c>
      <c r="D186" s="29">
        <v>1929.29</v>
      </c>
      <c r="E186">
        <v>5111</v>
      </c>
      <c r="F186" t="s">
        <v>237</v>
      </c>
    </row>
    <row r="187" spans="1:6" ht="60" x14ac:dyDescent="0.25">
      <c r="A187" t="s">
        <v>241</v>
      </c>
      <c r="B187" s="9" t="s">
        <v>265</v>
      </c>
      <c r="C187" s="6">
        <v>43888</v>
      </c>
      <c r="D187" s="29">
        <v>1929.29</v>
      </c>
      <c r="E187">
        <v>5111</v>
      </c>
      <c r="F187" t="s">
        <v>237</v>
      </c>
    </row>
    <row r="188" spans="1:6" ht="60" x14ac:dyDescent="0.25">
      <c r="A188" t="s">
        <v>241</v>
      </c>
      <c r="B188" s="9" t="s">
        <v>265</v>
      </c>
      <c r="C188" s="6">
        <v>43888</v>
      </c>
      <c r="D188" s="29">
        <v>1929.29</v>
      </c>
      <c r="E188">
        <v>5111</v>
      </c>
      <c r="F188" t="s">
        <v>237</v>
      </c>
    </row>
    <row r="189" spans="1:6" ht="60" x14ac:dyDescent="0.25">
      <c r="A189" t="s">
        <v>241</v>
      </c>
      <c r="B189" s="9" t="s">
        <v>265</v>
      </c>
      <c r="C189" s="6">
        <v>43888</v>
      </c>
      <c r="D189" s="29">
        <v>1929.29</v>
      </c>
      <c r="E189">
        <v>5111</v>
      </c>
      <c r="F189" t="s">
        <v>237</v>
      </c>
    </row>
    <row r="190" spans="1:6" ht="60" x14ac:dyDescent="0.25">
      <c r="A190" t="s">
        <v>241</v>
      </c>
      <c r="B190" s="9" t="s">
        <v>265</v>
      </c>
      <c r="C190" s="6">
        <v>43888</v>
      </c>
      <c r="D190" s="29">
        <v>1929.29</v>
      </c>
      <c r="E190">
        <v>5111</v>
      </c>
      <c r="F190" t="s">
        <v>237</v>
      </c>
    </row>
    <row r="191" spans="1:6" ht="60" x14ac:dyDescent="0.25">
      <c r="A191" t="s">
        <v>241</v>
      </c>
      <c r="B191" s="9" t="s">
        <v>265</v>
      </c>
      <c r="C191" s="6">
        <v>43888</v>
      </c>
      <c r="D191" s="29">
        <v>1929.29</v>
      </c>
      <c r="E191">
        <v>5111</v>
      </c>
      <c r="F191" t="s">
        <v>237</v>
      </c>
    </row>
    <row r="192" spans="1:6" ht="60" x14ac:dyDescent="0.25">
      <c r="A192" t="s">
        <v>241</v>
      </c>
      <c r="B192" s="9" t="s">
        <v>265</v>
      </c>
      <c r="C192" s="6">
        <v>43888</v>
      </c>
      <c r="D192" s="29">
        <v>1929.29</v>
      </c>
      <c r="E192">
        <v>5111</v>
      </c>
      <c r="F192" t="s">
        <v>237</v>
      </c>
    </row>
    <row r="193" spans="1:6" ht="60" x14ac:dyDescent="0.25">
      <c r="A193" t="s">
        <v>241</v>
      </c>
      <c r="B193" s="9" t="s">
        <v>265</v>
      </c>
      <c r="C193" s="6">
        <v>43888</v>
      </c>
      <c r="D193" s="29">
        <v>1929.29</v>
      </c>
      <c r="E193">
        <v>5111</v>
      </c>
      <c r="F193" t="s">
        <v>237</v>
      </c>
    </row>
    <row r="194" spans="1:6" ht="60" x14ac:dyDescent="0.25">
      <c r="A194" t="s">
        <v>241</v>
      </c>
      <c r="B194" s="9" t="s">
        <v>265</v>
      </c>
      <c r="C194" s="6">
        <v>43888</v>
      </c>
      <c r="D194" s="29">
        <v>1929.29</v>
      </c>
      <c r="E194">
        <v>5111</v>
      </c>
      <c r="F194" t="s">
        <v>237</v>
      </c>
    </row>
    <row r="195" spans="1:6" ht="60" x14ac:dyDescent="0.25">
      <c r="A195" t="s">
        <v>241</v>
      </c>
      <c r="B195" s="9" t="s">
        <v>265</v>
      </c>
      <c r="C195" s="6">
        <v>43888</v>
      </c>
      <c r="D195" s="29">
        <v>1929.29</v>
      </c>
      <c r="E195">
        <v>5111</v>
      </c>
      <c r="F195" t="s">
        <v>237</v>
      </c>
    </row>
    <row r="196" spans="1:6" ht="60" x14ac:dyDescent="0.25">
      <c r="A196" t="s">
        <v>241</v>
      </c>
      <c r="B196" s="9" t="s">
        <v>265</v>
      </c>
      <c r="C196" s="6">
        <v>43888</v>
      </c>
      <c r="D196" s="29">
        <v>1929.29</v>
      </c>
      <c r="E196">
        <v>5111</v>
      </c>
      <c r="F196" t="s">
        <v>237</v>
      </c>
    </row>
    <row r="197" spans="1:6" ht="45" x14ac:dyDescent="0.25">
      <c r="A197" t="s">
        <v>266</v>
      </c>
      <c r="B197" s="9" t="s">
        <v>269</v>
      </c>
      <c r="C197" s="6">
        <v>43888</v>
      </c>
      <c r="D197" s="29">
        <v>8920.01</v>
      </c>
      <c r="E197">
        <v>5111</v>
      </c>
      <c r="F197" t="s">
        <v>282</v>
      </c>
    </row>
    <row r="198" spans="1:6" ht="45" x14ac:dyDescent="0.25">
      <c r="A198" t="s">
        <v>266</v>
      </c>
      <c r="B198" s="9" t="s">
        <v>271</v>
      </c>
      <c r="C198" s="6">
        <v>43895</v>
      </c>
      <c r="D198" s="29">
        <v>1799</v>
      </c>
      <c r="E198">
        <v>5191</v>
      </c>
      <c r="F198" t="s">
        <v>283</v>
      </c>
    </row>
    <row r="199" spans="1:6" ht="30" x14ac:dyDescent="0.25">
      <c r="A199" t="s">
        <v>266</v>
      </c>
      <c r="B199" s="9" t="s">
        <v>273</v>
      </c>
      <c r="C199" s="6">
        <v>43895</v>
      </c>
      <c r="D199" s="29">
        <v>899</v>
      </c>
      <c r="E199">
        <v>5191</v>
      </c>
      <c r="F199" t="s">
        <v>283</v>
      </c>
    </row>
    <row r="200" spans="1:6" x14ac:dyDescent="0.25">
      <c r="A200" t="s">
        <v>266</v>
      </c>
      <c r="B200" t="s">
        <v>279</v>
      </c>
      <c r="C200" s="6">
        <v>43895</v>
      </c>
      <c r="D200" s="29">
        <v>1199</v>
      </c>
      <c r="E200">
        <v>5191</v>
      </c>
      <c r="F200" t="s">
        <v>283</v>
      </c>
    </row>
    <row r="201" spans="1:6" ht="30" x14ac:dyDescent="0.25">
      <c r="B201" s="9" t="s">
        <v>285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Adquisicion Muebles</vt:lpstr>
      <vt:lpstr>Padron Inmobiliario</vt:lpstr>
      <vt:lpstr>Bienes Muebles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2019-10-23T19:22:02Z</dcterms:created>
  <dcterms:modified xsi:type="dcterms:W3CDTF">2021-10-07T21:54:18Z</dcterms:modified>
</cp:coreProperties>
</file>